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activeTab="2"/>
  </bookViews>
  <sheets>
    <sheet name="Page de garde" sheetId="64" r:id="rId1"/>
    <sheet name="Détail " sheetId="63" r:id="rId2"/>
    <sheet name="Bordereau" sheetId="67"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Bordereau!$A$5:$F$465</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5" i="67" l="1"/>
  <c r="A454" i="67"/>
  <c r="A452" i="67"/>
  <c r="A451" i="67"/>
  <c r="A446" i="67"/>
  <c r="A444" i="67"/>
  <c r="A437" i="67"/>
  <c r="A435" i="67"/>
  <c r="A431" i="67"/>
  <c r="A425" i="67"/>
  <c r="A424" i="67"/>
  <c r="A422" i="67"/>
  <c r="A420" i="67"/>
  <c r="A418" i="67"/>
  <c r="A416" i="67"/>
  <c r="A414" i="67"/>
  <c r="A413" i="67"/>
  <c r="A411" i="67"/>
  <c r="A407" i="67"/>
  <c r="A404" i="67"/>
  <c r="A403" i="67"/>
  <c r="A402" i="67"/>
  <c r="A401" i="67"/>
  <c r="A400" i="67"/>
  <c r="A397" i="67"/>
  <c r="A396" i="67"/>
  <c r="A395" i="67"/>
  <c r="A388" i="67"/>
  <c r="A387" i="67"/>
  <c r="A386" i="67"/>
  <c r="A385" i="67"/>
  <c r="A384" i="67"/>
  <c r="A383" i="67"/>
  <c r="A380" i="67"/>
  <c r="A379" i="67"/>
  <c r="A375" i="67"/>
  <c r="A374" i="67"/>
  <c r="A371" i="67"/>
  <c r="A370" i="67"/>
  <c r="A366" i="67"/>
  <c r="A365" i="67"/>
  <c r="A364" i="67"/>
  <c r="A356" i="67"/>
  <c r="A353" i="67"/>
  <c r="A352" i="67"/>
  <c r="A351" i="67"/>
  <c r="A350" i="67"/>
  <c r="A348" i="67"/>
  <c r="A347" i="67"/>
  <c r="A346" i="67"/>
  <c r="A344" i="67"/>
  <c r="A343" i="67"/>
  <c r="A341" i="67"/>
  <c r="A339" i="67"/>
  <c r="A294" i="67"/>
  <c r="A293" i="67"/>
  <c r="A292" i="67"/>
  <c r="A289" i="67"/>
  <c r="A287" i="67"/>
  <c r="A286" i="67"/>
  <c r="A285" i="67"/>
  <c r="A284" i="67"/>
  <c r="A283" i="67"/>
  <c r="A282" i="67"/>
  <c r="A272" i="67"/>
  <c r="A271" i="67"/>
  <c r="A270" i="67"/>
  <c r="A269" i="67"/>
  <c r="A268" i="67"/>
  <c r="A267" i="67"/>
  <c r="A266" i="67"/>
  <c r="A265" i="67"/>
  <c r="A263" i="67"/>
  <c r="A260" i="67"/>
  <c r="A256" i="67"/>
  <c r="A252" i="67"/>
  <c r="A244" i="67"/>
  <c r="A243" i="67"/>
  <c r="A242" i="67"/>
  <c r="A238" i="67"/>
  <c r="A237" i="67"/>
  <c r="A236" i="67"/>
  <c r="A234" i="67"/>
  <c r="A229" i="67"/>
  <c r="A228" i="67"/>
  <c r="A225" i="67"/>
  <c r="A222" i="67"/>
  <c r="A219" i="67"/>
  <c r="A218" i="67"/>
  <c r="A214" i="67"/>
  <c r="A203" i="67"/>
  <c r="A202" i="67"/>
  <c r="A201" i="67"/>
  <c r="A198" i="67"/>
  <c r="A197" i="67"/>
  <c r="A196" i="67"/>
  <c r="A195" i="67"/>
  <c r="A194" i="67"/>
  <c r="A193" i="67"/>
  <c r="A192" i="67"/>
  <c r="A190" i="67"/>
  <c r="A187" i="67"/>
  <c r="A185" i="67"/>
  <c r="A183" i="67"/>
  <c r="A181" i="67"/>
  <c r="A178" i="67"/>
  <c r="A177" i="67"/>
  <c r="A176" i="67"/>
  <c r="A171" i="67"/>
  <c r="A170" i="67"/>
  <c r="A169" i="67"/>
  <c r="A168" i="67"/>
  <c r="A167" i="67"/>
  <c r="A166" i="67"/>
  <c r="A165" i="67"/>
  <c r="A161" i="67"/>
  <c r="A160" i="67"/>
  <c r="A159" i="67"/>
  <c r="A156" i="67"/>
  <c r="A155" i="67"/>
  <c r="A152" i="67"/>
  <c r="A151" i="67"/>
  <c r="A149" i="67"/>
  <c r="A148" i="67"/>
  <c r="A147" i="67"/>
  <c r="A145" i="67"/>
  <c r="A138" i="67"/>
  <c r="A137" i="67"/>
  <c r="A136" i="67"/>
  <c r="A135" i="67"/>
  <c r="A134" i="67"/>
  <c r="A132" i="67"/>
  <c r="A131" i="67"/>
  <c r="A128" i="67"/>
  <c r="A127" i="67"/>
  <c r="A125" i="67"/>
  <c r="A124" i="67"/>
  <c r="A122" i="67"/>
  <c r="A120" i="67"/>
  <c r="A118" i="67"/>
  <c r="A117" i="67"/>
  <c r="A116" i="67"/>
  <c r="A111" i="67"/>
  <c r="A110" i="67"/>
  <c r="A109" i="67"/>
  <c r="A108" i="67"/>
  <c r="A107" i="67"/>
  <c r="A106" i="67"/>
  <c r="A101" i="67"/>
  <c r="A100" i="67"/>
  <c r="A99" i="67"/>
  <c r="A98" i="67"/>
  <c r="A97" i="67"/>
  <c r="A96" i="67"/>
  <c r="A91" i="67"/>
  <c r="A90" i="67"/>
  <c r="A89" i="67"/>
  <c r="A88" i="67"/>
  <c r="A87" i="67"/>
  <c r="A86" i="67"/>
  <c r="A85" i="67"/>
  <c r="A84" i="67"/>
  <c r="A83" i="67"/>
  <c r="A82" i="67"/>
  <c r="A81" i="67"/>
  <c r="A80" i="67"/>
  <c r="A77" i="67"/>
  <c r="A74"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4" i="67"/>
  <c r="A23" i="67"/>
  <c r="A22" i="67"/>
  <c r="A21" i="67"/>
  <c r="A20" i="67"/>
  <c r="A10" i="67"/>
  <c r="A11" i="67" s="1"/>
  <c r="A1" i="67"/>
  <c r="A12" i="67" l="1"/>
  <c r="A13" i="67" l="1"/>
  <c r="A14" i="67"/>
  <c r="A15" i="67" s="1"/>
  <c r="A16" i="67" l="1"/>
  <c r="A17" i="67" l="1"/>
  <c r="A18" i="67" l="1"/>
  <c r="A19" i="67" s="1"/>
  <c r="A1" i="63"/>
  <c r="A25" i="67" l="1"/>
  <c r="A26" i="67" l="1"/>
  <c r="A27" i="67" l="1"/>
  <c r="A28" i="67" s="1"/>
  <c r="A69" i="67" s="1"/>
  <c r="A70" i="67" s="1"/>
  <c r="A72" i="67" s="1"/>
  <c r="A73" i="67" s="1"/>
  <c r="A75" i="67" s="1"/>
  <c r="A76" i="67" s="1"/>
  <c r="A78" i="67" s="1"/>
  <c r="A79" i="67" s="1"/>
  <c r="A92" i="67" s="1"/>
  <c r="A93" i="67" s="1"/>
  <c r="A94" i="67" s="1"/>
  <c r="A95" i="67" s="1"/>
  <c r="A102" i="67" s="1"/>
  <c r="A103" i="67" s="1"/>
  <c r="A104" i="67" s="1"/>
  <c r="A105" i="67" s="1"/>
  <c r="A112" i="67" s="1"/>
  <c r="A113" i="67" s="1"/>
  <c r="A114" i="67" s="1"/>
  <c r="A115" i="67" s="1"/>
  <c r="A121" i="67" s="1"/>
  <c r="A123" i="67" s="1"/>
  <c r="A126" i="67" s="1"/>
  <c r="A129" i="67" s="1"/>
  <c r="A130" i="67" s="1"/>
  <c r="A133" i="67" s="1"/>
  <c r="A139" i="67" s="1"/>
  <c r="A140" i="67" s="1"/>
  <c r="A141" i="67" s="1"/>
  <c r="A142" i="67" s="1"/>
  <c r="A143" i="67" s="1"/>
  <c r="A144" i="67" s="1"/>
  <c r="A146" i="67" s="1"/>
  <c r="A150" i="67" s="1"/>
  <c r="A153" i="67" s="1"/>
  <c r="A154" i="67" s="1"/>
  <c r="A157" i="67" s="1"/>
  <c r="A158" i="67" s="1"/>
  <c r="A162" i="67" s="1"/>
  <c r="A163" i="67" s="1"/>
  <c r="A164" i="67" s="1"/>
  <c r="A172" i="67" s="1"/>
  <c r="A173" i="67" s="1"/>
  <c r="A174" i="67" s="1"/>
  <c r="A175" i="67" s="1"/>
  <c r="A179" i="67" s="1"/>
  <c r="A180" i="67" s="1"/>
  <c r="A182" i="67" s="1"/>
  <c r="A184" i="67" s="1"/>
  <c r="A186" i="67" s="1"/>
  <c r="A188" i="67" s="1"/>
  <c r="A191" i="67" s="1"/>
  <c r="A199" i="67" s="1"/>
  <c r="A200" i="67" s="1"/>
  <c r="A204" i="67" s="1"/>
  <c r="A205" i="67" s="1"/>
  <c r="A206" i="67" s="1"/>
  <c r="A207" i="67" s="1"/>
  <c r="A208" i="67" s="1"/>
  <c r="A209" i="67" s="1"/>
  <c r="A210" i="67" s="1"/>
  <c r="A211" i="67" s="1"/>
  <c r="A212" i="67" s="1"/>
  <c r="A213" i="67" s="1"/>
  <c r="A215" i="67" s="1"/>
  <c r="A216" i="67" s="1"/>
  <c r="A217" i="67" s="1"/>
  <c r="A220" i="67" s="1"/>
  <c r="A221" i="67" s="1"/>
  <c r="A223" i="67" s="1"/>
  <c r="A224" i="67" s="1"/>
  <c r="A226" i="67" s="1"/>
  <c r="A227" i="67" s="1"/>
  <c r="A230" i="67" s="1"/>
  <c r="A231" i="67" s="1"/>
  <c r="A232" i="67" s="1"/>
  <c r="A233" i="67" s="1"/>
  <c r="A235" i="67" s="1"/>
  <c r="A239" i="67" s="1"/>
  <c r="A240" i="67" s="1"/>
  <c r="A241" i="67" s="1"/>
  <c r="A245" i="67" s="1"/>
  <c r="A246" i="67" s="1"/>
  <c r="A247" i="67" s="1"/>
  <c r="A248" i="67" s="1"/>
  <c r="A249" i="67" s="1"/>
  <c r="A250" i="67" s="1"/>
  <c r="A251" i="67" s="1"/>
  <c r="A253" i="67" s="1"/>
  <c r="A254" i="67" s="1"/>
  <c r="A255" i="67" s="1"/>
  <c r="A257" i="67" s="1"/>
  <c r="A258" i="67" s="1"/>
  <c r="A259" i="67" s="1"/>
  <c r="A261" i="67" s="1"/>
  <c r="A262" i="67" s="1"/>
  <c r="A264" i="67" s="1"/>
  <c r="A273" i="67" s="1"/>
  <c r="A274" i="67" s="1"/>
  <c r="A275" i="67" s="1"/>
  <c r="A277" i="67" s="1"/>
  <c r="A278" i="67" s="1"/>
  <c r="A279" i="67" s="1"/>
  <c r="A281" i="67" s="1"/>
  <c r="A288" i="67" s="1"/>
  <c r="A290" i="67" s="1"/>
  <c r="A291" i="67" s="1"/>
  <c r="A295" i="67" s="1"/>
  <c r="A296" i="67" s="1"/>
  <c r="A299" i="67" s="1"/>
  <c r="A300" i="67" s="1"/>
  <c r="A301" i="67" s="1"/>
  <c r="A302" i="67" s="1"/>
  <c r="A303" i="67" s="1"/>
  <c r="A304" i="67" s="1"/>
  <c r="A305" i="67" s="1"/>
  <c r="A306" i="67" s="1"/>
  <c r="A316" i="67" s="1"/>
  <c r="A317" i="67" s="1"/>
  <c r="A318" i="67" s="1"/>
  <c r="A325" i="67" s="1"/>
  <c r="A326" i="67" s="1"/>
  <c r="A329" i="67" s="1"/>
  <c r="A330" i="67" s="1"/>
  <c r="A333" i="67" s="1"/>
  <c r="A335" i="67" s="1"/>
  <c r="A336" i="67" s="1"/>
  <c r="A340" i="67" s="1"/>
  <c r="A342" i="67" s="1"/>
  <c r="A345" i="67" s="1"/>
  <c r="A349" i="67" s="1"/>
  <c r="A354" i="67" s="1"/>
  <c r="A355" i="67" s="1"/>
  <c r="A357" i="67" s="1"/>
  <c r="A358" i="67" s="1"/>
  <c r="A359" i="67" s="1"/>
  <c r="A360" i="67" s="1"/>
  <c r="A361" i="67" s="1"/>
  <c r="A362" i="67" s="1"/>
  <c r="A363" i="67" s="1"/>
  <c r="A367" i="67" s="1"/>
  <c r="A368" i="67" s="1"/>
  <c r="A369" i="67" s="1"/>
  <c r="A372" i="67" s="1"/>
  <c r="A373" i="67" s="1"/>
  <c r="A376" i="67" s="1"/>
  <c r="A377" i="67" s="1"/>
  <c r="A378" i="67" s="1"/>
  <c r="A381" i="67" s="1"/>
  <c r="A382" i="67" s="1"/>
  <c r="A389" i="67" s="1"/>
  <c r="A390" i="67" s="1"/>
  <c r="A391" i="67" s="1"/>
  <c r="A392" i="67" s="1"/>
  <c r="A393" i="67" s="1"/>
  <c r="A394" i="67" s="1"/>
  <c r="A398" i="67" s="1"/>
  <c r="A399" i="67" s="1"/>
  <c r="A405" i="67" s="1"/>
  <c r="A406" i="67" s="1"/>
  <c r="A408" i="67" s="1"/>
  <c r="A409" i="67" s="1"/>
  <c r="A410" i="67" s="1"/>
  <c r="A412" i="67" s="1"/>
  <c r="A415" i="67" s="1"/>
  <c r="A417" i="67" s="1"/>
  <c r="A419" i="67" s="1"/>
  <c r="A421" i="67" s="1"/>
  <c r="A423" i="67" s="1"/>
  <c r="A426" i="67" s="1"/>
  <c r="A427" i="67" s="1"/>
  <c r="A428" i="67" s="1"/>
  <c r="A429" i="67" s="1"/>
  <c r="A430" i="67" s="1"/>
  <c r="A432" i="67" s="1"/>
  <c r="A433" i="67" s="1"/>
  <c r="A434" i="67" s="1"/>
  <c r="A436" i="67" s="1"/>
  <c r="A438" i="67" s="1"/>
  <c r="A442" i="67" s="1"/>
  <c r="A443" i="67" s="1"/>
  <c r="A445" i="67" s="1"/>
  <c r="A447" i="67" s="1"/>
  <c r="A450" i="67" s="1"/>
  <c r="A453" i="67" s="1"/>
  <c r="A456" i="67" s="1"/>
</calcChain>
</file>

<file path=xl/sharedStrings.xml><?xml version="1.0" encoding="utf-8"?>
<sst xmlns="http://schemas.openxmlformats.org/spreadsheetml/2006/main" count="1120" uniqueCount="645">
  <si>
    <t>8,8 mm d'épaisseur, pose sous parcloses avec joint :</t>
  </si>
  <si>
    <t>la pose se fait sous parcloses avec joints de deux types :</t>
  </si>
  <si>
    <t>Soit</t>
  </si>
  <si>
    <t>2 fonds de joints plastazote + 2 joints silicone V 23.7</t>
  </si>
  <si>
    <t>joint caoutchouc en U ou 2 demi-joints fournis par le</t>
  </si>
  <si>
    <t>menuisier</t>
  </si>
  <si>
    <t>Dépose vitrage cassé et repose d'un neuf</t>
  </si>
  <si>
    <t>4/6/4 ou 4/12/4</t>
  </si>
  <si>
    <t>4/8/6</t>
  </si>
  <si>
    <t>6/8/6</t>
  </si>
  <si>
    <t>6/8/10</t>
  </si>
  <si>
    <t>Survitrages</t>
  </si>
  <si>
    <t>Préfabriqués avec profils d'aluminium anodisé teinte naturelle, joints</t>
  </si>
  <si>
    <t>glace claire de 4 mm</t>
  </si>
  <si>
    <t>glace claire de 8 mm</t>
  </si>
  <si>
    <t>B- Menuiserie extérieure aluminium</t>
  </si>
  <si>
    <t>a)</t>
  </si>
  <si>
    <t>b)</t>
  </si>
  <si>
    <t>Libellé</t>
  </si>
  <si>
    <t>*</t>
  </si>
  <si>
    <t>-</t>
  </si>
  <si>
    <t>m²</t>
  </si>
  <si>
    <t>Bordereau de Prix</t>
  </si>
  <si>
    <t>U</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</si>
  <si>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</si>
  <si>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</si>
  <si>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</si>
  <si>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</si>
  <si>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</si>
  <si>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Sont également inclus dans les prix unitaires :</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</si>
  <si>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</si>
  <si>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</si>
  <si>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Cloison de cantonnement des zones travaux :</t>
  </si>
  <si>
    <t>Bâche de protection avec système potelets "QUICKPRO" ou équivalent</t>
  </si>
  <si>
    <t>Polyane fixé par adhésif sur murs, plafonds et sols</t>
  </si>
  <si>
    <t>Polyane double peau fixé par adhésif sur murs, plafond et sols</t>
  </si>
  <si>
    <t>A - PROTECTIONS</t>
  </si>
  <si>
    <t>Polyane fixé par adhésif au sol</t>
  </si>
  <si>
    <t>Polyane double peau fixé par adhésif au sol</t>
  </si>
  <si>
    <t>Nota général :</t>
  </si>
  <si>
    <t>confondues, y compris démasticage et nettoyage des feuillures</t>
  </si>
  <si>
    <t xml:space="preserve">Dépose de vitrages isolants ou feuilletés pour remplacement, toutes </t>
  </si>
  <si>
    <t xml:space="preserve">épaisseurs confondues, y compris dépose des parcloses, joints et </t>
  </si>
  <si>
    <t>nettoyage des feuillures</t>
  </si>
  <si>
    <t>Vitres et glaces en simple vitrage :</t>
  </si>
  <si>
    <t xml:space="preserve">Pour menuiseries bois ou métal sans parclose, à feuillures ouvertes </t>
  </si>
  <si>
    <t>non drainantes, pose par double masticage au mastic à l'huile de lin,</t>
  </si>
  <si>
    <t>de vitrage simple jusqu'à 4 mm d'épaisseur</t>
  </si>
  <si>
    <t>Type A :</t>
  </si>
  <si>
    <t>2 fonds de joints IDL 303 + 2 joints au silicone V 23.7</t>
  </si>
  <si>
    <t>Type D :</t>
  </si>
  <si>
    <t>Plus-value pour glace claire de :</t>
  </si>
  <si>
    <t>6 mm</t>
  </si>
  <si>
    <t>8 et 10 mm</t>
  </si>
  <si>
    <t>12 mm</t>
  </si>
  <si>
    <t>15 et 19 mm</t>
  </si>
  <si>
    <t>Plus-value pour glace teintée Bronze ou gris</t>
  </si>
  <si>
    <t>Glaces argentées claires de 4 mm d'épaisseur, pose avec 4 pattes</t>
  </si>
  <si>
    <t>à glaces chromées</t>
  </si>
  <si>
    <t xml:space="preserve">Glaces argentées claires de 6 ou 8 mm d'ép., pose sous parcloses </t>
  </si>
  <si>
    <t>avec joint :</t>
  </si>
  <si>
    <t>Plus-value pour glaces argentées Bronze de 6 ou 8 mm d'épaisseur</t>
  </si>
  <si>
    <t>sous parcloses avec joint :</t>
  </si>
  <si>
    <t>Vitrages isolants</t>
  </si>
  <si>
    <t>Avec lame d'air déshydraté de 6, 8 ou 12 mm,</t>
  </si>
  <si>
    <t>Composition :</t>
  </si>
  <si>
    <t>en élastomère noir et accessoires de pose</t>
  </si>
  <si>
    <t>à la date d'exécution des travaux.</t>
  </si>
  <si>
    <t>aux normes françaises publiées par l'A.F.N.O.R.</t>
  </si>
  <si>
    <t>aux Documents Techniques Unifiés (D.T.U.) et leurs additifs, publiés par le C.S.T.B.,</t>
  </si>
  <si>
    <t>aux C.C.A.G. et C.C.A.P. applicables aux marchés de travaux d'entretien,</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</si>
  <si>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</si>
  <si>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</si>
  <si>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</si>
  <si>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</si>
  <si>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</si>
  <si>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prix s'entendent HORS TAXES en EUROS et sont établis sur la base des conditions économiques en vigueur</t>
  </si>
  <si>
    <t>Les travaux en régie seront réglés suivant le taux horaire fixé au présent bordereau.</t>
  </si>
  <si>
    <t>Les entrepreneurs seront donc tenus de se conformer, notamment :</t>
  </si>
  <si>
    <t>aux classements U.P.E.C. du C.S.T.B. (cahier 1504),</t>
  </si>
  <si>
    <t xml:space="preserve">aux lois, décrets, arrêtés, circulaires concernant la sécurité incendie, </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</si>
  <si>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</si>
  <si>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</si>
  <si>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</si>
  <si>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</si>
  <si>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</si>
  <si>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Article 4 - CAS PARTICULIERS</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</si>
  <si>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</si>
  <si>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</si>
  <si>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</si>
  <si>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</si>
  <si>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</si>
  <si>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</si>
  <si>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</si>
  <si>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</si>
  <si>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</si>
  <si>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</si>
  <si>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</si>
  <si>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</si>
  <si>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</si>
  <si>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</si>
  <si>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</si>
  <si>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</si>
  <si>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</si>
  <si>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</si>
  <si>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</si>
  <si>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</si>
  <si>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</si>
  <si>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</si>
  <si>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</si>
  <si>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</si>
  <si>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</si>
  <si>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</si>
  <si>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</si>
  <si>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</si>
  <si>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</si>
  <si>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</si>
  <si>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</si>
  <si>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</si>
  <si>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</si>
  <si>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</si>
  <si>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</si>
  <si>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</si>
  <si>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</si>
  <si>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</si>
  <si>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</si>
  <si>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</si>
  <si>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</si>
  <si>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</si>
  <si>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</si>
  <si>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</si>
  <si>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</si>
  <si>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</si>
  <si>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</si>
  <si>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</si>
  <si>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</si>
  <si>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</si>
  <si>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</si>
  <si>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</si>
  <si>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</si>
  <si>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</si>
  <si>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</si>
  <si>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</si>
  <si>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</si>
  <si>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</si>
  <si>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</si>
  <si>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</si>
  <si>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</si>
  <si>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</si>
  <si>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</si>
  <si>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</si>
  <si>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</si>
  <si>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</si>
  <si>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</si>
  <si>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</si>
  <si>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</si>
  <si>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</si>
  <si>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</si>
  <si>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</si>
  <si>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</si>
  <si>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</si>
  <si>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</si>
  <si>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</si>
  <si>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</si>
  <si>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</si>
  <si>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</si>
  <si>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</si>
  <si>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</si>
  <si>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</si>
  <si>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</si>
  <si>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</si>
  <si>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</si>
  <si>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</si>
  <si>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</si>
  <si>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</si>
  <si>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</si>
  <si>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</si>
  <si>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</si>
  <si>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</si>
  <si>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</si>
  <si>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</si>
  <si>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</si>
  <si>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</si>
  <si>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</si>
  <si>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</si>
  <si>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</si>
  <si>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</si>
  <si>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</si>
  <si>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</si>
  <si>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</si>
  <si>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</si>
  <si>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</si>
  <si>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</si>
  <si>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</si>
  <si>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</si>
  <si>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</si>
  <si>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</si>
  <si>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</si>
  <si>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</si>
  <si>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</si>
  <si>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</si>
  <si>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</si>
  <si>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</si>
  <si>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</si>
  <si>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</si>
  <si>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</si>
  <si>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</si>
  <si>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</si>
  <si>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</si>
  <si>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</si>
  <si>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</si>
  <si>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</si>
  <si>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</si>
  <si>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</si>
  <si>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</si>
  <si>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</si>
  <si>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</si>
  <si>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</si>
  <si>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</si>
  <si>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</si>
  <si>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</si>
  <si>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</si>
  <si>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</si>
  <si>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</si>
  <si>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</si>
  <si>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</si>
  <si>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</si>
  <si>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</si>
  <si>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</si>
  <si>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</si>
  <si>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</si>
  <si>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</si>
  <si>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</si>
  <si>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</si>
  <si>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</si>
  <si>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</si>
  <si>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</si>
  <si>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</si>
  <si>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</si>
  <si>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</si>
  <si>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</si>
  <si>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</si>
  <si>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 xml:space="preserve">Dépose d'un ancien châssis partie fixes et ouvrantes réalisée en </t>
  </si>
  <si>
    <t>conservation des dormants y compris grattage et traitement des</t>
  </si>
  <si>
    <t>dormants conservés</t>
  </si>
  <si>
    <t>Châssis :</t>
  </si>
  <si>
    <t>1,00 x 2,45 m</t>
  </si>
  <si>
    <t>1,25 x 2,45 m</t>
  </si>
  <si>
    <t>1,70 x 2,15 m</t>
  </si>
  <si>
    <t>2 x 2,15 m</t>
  </si>
  <si>
    <t>Fenêtre</t>
  </si>
  <si>
    <t xml:space="preserve">Fourniture et pose de menuiserie extérieure aluminium ayant les </t>
  </si>
  <si>
    <t>caractéristiques suivantes :</t>
  </si>
  <si>
    <t>a/</t>
  </si>
  <si>
    <t>Profile</t>
  </si>
  <si>
    <t>b/</t>
  </si>
  <si>
    <t>Assemblages</t>
  </si>
  <si>
    <t>c/</t>
  </si>
  <si>
    <t>Quincaillerie</t>
  </si>
  <si>
    <t>d/</t>
  </si>
  <si>
    <t>Visserie</t>
  </si>
  <si>
    <t>e/</t>
  </si>
  <si>
    <t>Joint d'étanchéité</t>
  </si>
  <si>
    <t>Etanchéité des châssis :</t>
  </si>
  <si>
    <t>Etanchéité entre châssis métallique existant et gros-œuvre</t>
  </si>
  <si>
    <t>f/</t>
  </si>
  <si>
    <t>Protection des menuiseries</t>
  </si>
  <si>
    <t>g/</t>
  </si>
  <si>
    <t>Pièces d'appui</t>
  </si>
  <si>
    <t>h/</t>
  </si>
  <si>
    <t>Meneau de liaison</t>
  </si>
  <si>
    <t>i/</t>
  </si>
  <si>
    <t>Liaison des allèges et retombées au dessus menuiseries</t>
  </si>
  <si>
    <t>j/</t>
  </si>
  <si>
    <t>Vitrage</t>
  </si>
  <si>
    <t>k/</t>
  </si>
  <si>
    <t>Performance des menuiserie extérieures</t>
  </si>
  <si>
    <t>l/</t>
  </si>
  <si>
    <t>Cadre dormant</t>
  </si>
  <si>
    <t>m/</t>
  </si>
  <si>
    <t>Châssis fixes</t>
  </si>
  <si>
    <t>n/</t>
  </si>
  <si>
    <t>Chambranle</t>
  </si>
  <si>
    <t>o/</t>
  </si>
  <si>
    <t>Parties ouvrantes - Châssis croisés</t>
  </si>
  <si>
    <t>p/</t>
  </si>
  <si>
    <t>L'imposte des menuiseries extérieures disposées dans la</t>
  </si>
  <si>
    <t>hauteur des faux plafonds seront constituées par des</t>
  </si>
  <si>
    <t>panneaux sandwich fermés aux 4 chants</t>
  </si>
  <si>
    <t>Volets roulants</t>
  </si>
  <si>
    <t>Fourniture et pose de coffre de volets roulants comprenant des</t>
  </si>
  <si>
    <t>volets roulants à lames manuels en aluminium système de</t>
  </si>
  <si>
    <t>manœuvre intérieur par manivelle.</t>
  </si>
  <si>
    <t>Coffre composé d'une jouée verticale sur toute la largeur de la</t>
  </si>
  <si>
    <t>baie comprenant une isolation thermique, de deux retours</t>
  </si>
  <si>
    <t>comprenant une isolation thermique, une trappe de visite en</t>
  </si>
  <si>
    <t>sousface comprenant une isolation thermique et joint</t>
  </si>
  <si>
    <t>d'étanchéité largeurs :</t>
  </si>
  <si>
    <t xml:space="preserve"> 1,00 m</t>
  </si>
  <si>
    <t>1,25 m</t>
  </si>
  <si>
    <t>1,70 m</t>
  </si>
  <si>
    <t xml:space="preserve"> 2 m</t>
  </si>
  <si>
    <t>Porte</t>
  </si>
  <si>
    <t>Fourniture et pose d'une porte en profilé en aluminium</t>
  </si>
  <si>
    <t>ALCAN T 2000 selon principe des fenêtres précédement cité</t>
  </si>
  <si>
    <t>équipée de barre anti-panique PUSH-BAR - JPM d'un châssis</t>
  </si>
  <si>
    <t>ouvrant à soufflet en imposte est ferme porte DORMA,</t>
  </si>
  <si>
    <t>caractéristiques :</t>
  </si>
  <si>
    <t>1 vantail 2,75 x 0,90 m</t>
  </si>
  <si>
    <t>2 vantaux 2,75 x 1,05 m</t>
  </si>
  <si>
    <t>2 vantaux 2,75 x 1,40/1,60</t>
  </si>
  <si>
    <t>2 vantaux 2,75 x 1,80</t>
  </si>
  <si>
    <t>Plus value pour élément à soufflet avec vérin détecteur et</t>
  </si>
  <si>
    <t>verrou électrique à impulsion de courant.</t>
  </si>
  <si>
    <t>Protection</t>
  </si>
  <si>
    <t>Fourniture et pose de main courante</t>
  </si>
  <si>
    <t>Ø 0,40 m monté sur cavalier compris platine de fixation et</t>
  </si>
  <si>
    <t>embouts bombés, compris dujétions pour parties controlées</t>
  </si>
  <si>
    <t>- en acier laqué</t>
  </si>
  <si>
    <t>ml</t>
  </si>
  <si>
    <t>- en aluminium laqué</t>
  </si>
  <si>
    <t>- en acier à peindre</t>
  </si>
  <si>
    <t>Fourniture et pose pour encollage de tôle d'aluminium 15/10</t>
  </si>
  <si>
    <t>sur 1 x 60 cm de haut dans les circulations ou 2 x 0,30 cm.</t>
  </si>
  <si>
    <t xml:space="preserve">            pour 0,50 m²</t>
  </si>
  <si>
    <t>Dépose de vitrages simples, pour remplacement, toutes épaisseurs</t>
  </si>
  <si>
    <t>Enlèvement des gravois de vitrages déposés, nettoyage,</t>
  </si>
  <si>
    <t>chargement et transport aux D.P., y compris tous droits et frais</t>
  </si>
  <si>
    <t xml:space="preserve">Pour menuiseries bois, métal ou aluminium avec parcloses, à </t>
  </si>
  <si>
    <t>feuillures fermées auto-drainantes, pose avec joints (jusqu'à 4 mm)</t>
  </si>
  <si>
    <t>joint caoutchouc en U fourni par le menuisier et posé par le</t>
  </si>
  <si>
    <t>miroitier</t>
  </si>
  <si>
    <t>Type A</t>
  </si>
  <si>
    <t>Type D</t>
  </si>
  <si>
    <t>Verre impimé clair de 6 ou 8 mm d'épaisseur, pose avec parcloses</t>
  </si>
  <si>
    <t>Verre uni armé, clair maille de 25 mm, de 6 mm d'épaisseur, pose</t>
  </si>
  <si>
    <t>Sur marquises ou lanterneaux - serres - ascenseurs centraux</t>
  </si>
  <si>
    <t>Vitrages feuilletés à deux composants verriers clairs de 6,8 mm ou</t>
  </si>
  <si>
    <t>Nota :</t>
  </si>
  <si>
    <t>En fin de travaux, l'entreprise devra la remise d'un dossier</t>
  </si>
  <si>
    <t>d'ouvrages exécutés (D.O.E.) comprenant les plans de</t>
  </si>
  <si>
    <t>recollement, fiches techniques, notices diverses et mode</t>
  </si>
  <si>
    <t>d'emploi.</t>
  </si>
  <si>
    <t xml:space="preserve">En cas de travaux non décrits dans le présent document, les </t>
  </si>
  <si>
    <t>prix de ceux-ci seront débattus avec le maître d'ouvrage et ne</t>
  </si>
  <si>
    <t xml:space="preserve">seront entrepris qu'après accord entre les parties. Les prix seront évalués </t>
  </si>
  <si>
    <t>sur la base de prix "Batiprix".</t>
  </si>
  <si>
    <t>HOPITAUX AMBROISE PARÉ, RAYMOND POINCARÉ ET SAINTE PÉRINE</t>
  </si>
  <si>
    <t>Article 2  - GENERALITES</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</si>
  <si>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</si>
  <si>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</si>
  <si>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</si>
  <si>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</si>
  <si>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 xml:space="preserve">l’établissement hospitalier type </t>
    </r>
    <r>
      <rPr>
        <b/>
        <sz val="10"/>
        <color indexed="18"/>
        <rFont val="Arial"/>
        <family val="2"/>
      </rPr>
      <t xml:space="preserve">ERP 1ère catégorie pour Ambroise Paré et Raymond Poincaré, et </t>
    </r>
  </si>
  <si>
    <t>ERP 2ème catégorie pour Sainte Périne,.</t>
  </si>
  <si>
    <r>
      <t>·</t>
    </r>
    <r>
      <rPr>
        <sz val="7"/>
        <color indexed="18"/>
        <rFont val="Arial"/>
        <family val="2"/>
      </rPr>
      <t xml:space="preserve">       </t>
    </r>
    <r>
      <rPr>
        <sz val="10"/>
        <color indexed="18"/>
        <rFont val="Arial"/>
        <family val="2"/>
      </rPr>
      <t>Etc.…</t>
    </r>
  </si>
  <si>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</si>
  <si>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</si>
  <si>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</si>
  <si>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</si>
  <si>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</si>
  <si>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</si>
  <si>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</si>
  <si>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</si>
  <si>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</si>
  <si>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</si>
  <si>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Vent: zone 2</t>
  </si>
  <si>
    <t xml:space="preserve">chaque entreprise est responsable de ses prestations. Elle devra informer le maître d'œuvre des interfaces avec </t>
  </si>
  <si>
    <t>les autres corps d'état.</t>
  </si>
  <si>
    <t>Article 14  - SPECIFICATIONS PARTICULIERES</t>
  </si>
  <si>
    <t>Sans objet</t>
  </si>
  <si>
    <t>Lot n°08 : MENUISERIE ALU &amp; PVC - VITRERIE SUR CHASSIS ALU &amp; PVC- SERRURERIE METALLIQUE</t>
  </si>
  <si>
    <t>Dépose de vantaux sans réemploi comprenant dégondage, manutention</t>
  </si>
  <si>
    <t>et dépose des paumelles pour portes, fenêtres ou châssis</t>
  </si>
  <si>
    <t xml:space="preserve">Les cylindres ou serrures à code seront récupérés par les </t>
  </si>
  <si>
    <t>services techniques de l'établissement</t>
  </si>
  <si>
    <t>Révision de menuiseries extérieures, comprenant dégondage des</t>
  </si>
  <si>
    <t>vantaux, mise en jeu, huilage, révision de la crémone, regondage,</t>
  </si>
  <si>
    <t xml:space="preserve">nettoyage des goulottes sur pièce d'appuis et débouchage des trous </t>
  </si>
  <si>
    <t>de buée</t>
  </si>
  <si>
    <t>fenêtre 1 ou 2 vantaux</t>
  </si>
  <si>
    <t>porte-fenêtre 1 ou 2 vantaux</t>
  </si>
  <si>
    <t>Réparation de menuiseries extérieures, comprenant la dépose des</t>
  </si>
  <si>
    <t xml:space="preserve">pièces défectueuses, la fourniture et mise en œuvre de pièces neuves, </t>
  </si>
  <si>
    <t xml:space="preserve">toutes sujétions de main d'œuvre : </t>
  </si>
  <si>
    <t>remplacement d'un arrêt de châssis</t>
  </si>
  <si>
    <t>remplacement d'une paumelle</t>
  </si>
  <si>
    <t>remplacement d'une crémone en applique</t>
  </si>
  <si>
    <t>remplacement de serrures de sûreté à mortaiser</t>
  </si>
  <si>
    <t>Révision de garde-corps</t>
  </si>
  <si>
    <t xml:space="preserve">    - en fer plat 40x8</t>
  </si>
  <si>
    <t xml:space="preserve">    - en tube Ø 40 mm</t>
  </si>
  <si>
    <t>Majoration sur prix précédents pour parties courbes (au ml) - (Coef. : 1.25)</t>
  </si>
  <si>
    <t>(surcharge d'exploitation 150 daN/m²)</t>
  </si>
  <si>
    <t>Portes en profilés et tôles planes comprenant :</t>
  </si>
  <si>
    <t xml:space="preserve">   - 1 vantail de 2.10 ht x 0.80 / 0.90 / 1.00</t>
  </si>
  <si>
    <t xml:space="preserve">   - 2 vantaux de 2.10 ht x 1.40 / 1.60</t>
  </si>
  <si>
    <t xml:space="preserve">   - 2 vantaux de 2.10 ht x 1.80 </t>
  </si>
  <si>
    <t xml:space="preserve">Pour les portes à 2 vantaux, battement en fer plat 40x4 ; 2 </t>
  </si>
  <si>
    <t>verrous à bascule de 500 mm et lentilles d'arrêt en fonte</t>
  </si>
  <si>
    <t>1 vantail de 2.10 ht x 0.80 type DELMO Ref 944702</t>
  </si>
  <si>
    <t>1 vantail de 2.10 ht x 0.90 type DELMO Ref 944703</t>
  </si>
  <si>
    <t>1 vantail de 2.10 ht x  1.00 type DELMO Ref 944704</t>
  </si>
  <si>
    <t>2 vantaux de 2.10 ht x 1.40 type DELMO Ref 944706</t>
  </si>
  <si>
    <t>2 vantaux de 2.10 ht x 1.60 type DELMO Ref 944707</t>
  </si>
  <si>
    <t>2 vantaux de 2.10 ht x 1.80 type DELMO Ref 944708</t>
  </si>
  <si>
    <t>2 vantaux de 2.10 ht x 2.00 type DELMO Ref 944709</t>
  </si>
  <si>
    <t>de 1,00 x 1,00 m</t>
  </si>
  <si>
    <t>chaque 10 cm de largeur en plus ou en moins</t>
  </si>
  <si>
    <t>chaque 10 cm de hauteur en plus ou en moins</t>
  </si>
  <si>
    <t>coupe-feu 1 H (pareflamme 1 H)</t>
  </si>
  <si>
    <t>Châssis métallique vitré PF 1/2 H composé de :</t>
  </si>
  <si>
    <t>Bâti dormant tôle pliée électrozinguée 15/10ème d'épaisseur</t>
  </si>
  <si>
    <t>Feuillures et parcloses démontables</t>
  </si>
  <si>
    <t>Vitrage isolant clair de 6 mm d'ép., type SECURIFLAM et un</t>
  </si>
  <si>
    <t>verre de 8mm, type STADIP 44.2 des Ets ST GOBAIN</t>
  </si>
  <si>
    <t>Châssis métallique vitré CF :</t>
  </si>
  <si>
    <t>Bâti et feuillures dito ci-dessus</t>
  </si>
  <si>
    <t xml:space="preserve">Vitrage isolant CONTRASONOR 43 avec CONTRAFLAM des </t>
  </si>
  <si>
    <t>des Ets ST GOBAIN</t>
  </si>
  <si>
    <t xml:space="preserve">    - CF 1/2 H</t>
  </si>
  <si>
    <t xml:space="preserve">    - CF 1 H</t>
  </si>
  <si>
    <t>Protection des portes CF des SAS :</t>
  </si>
  <si>
    <t>Tube en acier Inox Ø 48.3 x 2 sur une hauteur de 2.00</t>
  </si>
  <si>
    <t>Platine Inox 8 mm fixée au sol par Spit Grip et visserie</t>
  </si>
  <si>
    <t xml:space="preserve">- </t>
  </si>
  <si>
    <t>portail 1 vantail 1.00x2.10 ht</t>
  </si>
  <si>
    <t>portail 2 vantaux 4.00x2.10 ht avec croisillons L 40x40x4 et arrêt de</t>
  </si>
  <si>
    <t>grille à bascule</t>
  </si>
  <si>
    <t xml:space="preserve">          -</t>
  </si>
  <si>
    <t>pour porte 1 vantail</t>
  </si>
  <si>
    <t>pour porte 2 vantaux</t>
  </si>
  <si>
    <t>Travaux en régie :</t>
  </si>
  <si>
    <t>H</t>
  </si>
  <si>
    <t xml:space="preserve">Dépose de vitrages simples, pour remplacement, toutes épaisseurs </t>
  </si>
  <si>
    <t>Enlèvement des gravois de vitrages déposés, nettoyage, chargement</t>
  </si>
  <si>
    <t>et transport aux D.P., y compris tous droits et frais</t>
  </si>
  <si>
    <t xml:space="preserve">Pour menuiseries bois, métal ou aluminium avec parcloses, à feuillures </t>
  </si>
  <si>
    <t xml:space="preserve">fermées auto-drainantes, pose avec joints (jusqu'à 4 mm d'ép.) </t>
  </si>
  <si>
    <t>joint caoutchouc en U fourni par le menuisier et posé par le miroitier</t>
  </si>
  <si>
    <t>5 mm</t>
  </si>
  <si>
    <t xml:space="preserve">Verre imprimé clair de 6 ou 8 mm d'épaisseur, pose avec parcloses </t>
  </si>
  <si>
    <t xml:space="preserve">Verre uni armé, clair maille de 25 mm, de 6 mm d'épaisseur, pose </t>
  </si>
  <si>
    <t>sur marquises ou lanterneaux</t>
  </si>
  <si>
    <t xml:space="preserve">Vitrages feuilletés à deux composants verriers clairs de 6,8 mm ou </t>
  </si>
  <si>
    <t xml:space="preserve">8,8 mm d'ép., pose sous parcloses avec joint : </t>
  </si>
  <si>
    <t>La pose se fait sous parcloses avec joints de deux types :</t>
  </si>
  <si>
    <t>soit :</t>
  </si>
  <si>
    <t>2 fonds de joint plastazote + 2 joints silicone V 23.7</t>
  </si>
  <si>
    <t>joint caoutchouc en U ou 2 demi-joints fournis par le menuisier</t>
  </si>
  <si>
    <t>4 / 6 / 4 ou 4 / 12 / 4</t>
  </si>
  <si>
    <t>4 / 8 / 6</t>
  </si>
  <si>
    <t>6 / 8 / 6</t>
  </si>
  <si>
    <t>6 / 8 / 10</t>
  </si>
  <si>
    <t>6 / 10 / 6</t>
  </si>
  <si>
    <t>6 / 12 / Stadip 44.2</t>
  </si>
  <si>
    <t xml:space="preserve">Survitrages </t>
  </si>
  <si>
    <t>préfabriqués avec profils d'aluminium anodisé teinte naturelle, joints</t>
  </si>
  <si>
    <t>- glace claire de 4 mm</t>
  </si>
  <si>
    <t>- glace claire de 8 mm</t>
  </si>
  <si>
    <t>Comprenant la fourniture et pose de porte standard en glace trempée</t>
  </si>
  <si>
    <t xml:space="preserve">avec équipements (paumelles, poignée béquille, serrure sans clé, joint </t>
  </si>
  <si>
    <t>mousse en feuillure), non compris huisserie</t>
  </si>
  <si>
    <t>Glace claire en 8 mm d'ép. :</t>
  </si>
  <si>
    <t>2.04 x 0.73 ou 0.83</t>
  </si>
  <si>
    <t>2.10 x 0.73 ou 0.83</t>
  </si>
  <si>
    <t>Glace imprimée en 8 mm d'ép. :</t>
  </si>
  <si>
    <t>Plus-value pour glace teintée Bronze</t>
  </si>
  <si>
    <t>Glace teintée Bronze en 10 mm d'ép. :</t>
  </si>
  <si>
    <t>Fourniture et pose de frein hydraulique type "MUSTAD" ou équivalent, avec</t>
  </si>
  <si>
    <t>plaque inox, compris dépose des existants, réglage et toutes sujétions de mise</t>
  </si>
  <si>
    <t>en œuvre.</t>
  </si>
  <si>
    <t>Fourniture et pose de vitrage isolant clair type CONTRAFLAM (Ets</t>
  </si>
  <si>
    <t>SAINT-GOBAIN) CF 30/15</t>
  </si>
  <si>
    <t>Fourniture et pose de vitrage isolant clair type CONTRASONOR 43</t>
  </si>
  <si>
    <t>(Ets SAINT-GOBAIN)</t>
  </si>
  <si>
    <t>Fourniture et pose de vitrage CF type TRISTOP de 12 mm d'ép.</t>
  </si>
  <si>
    <t>Fourniture et pose de vitrage STADIP 44.2 (Ets SAINT-GOBAIN)</t>
  </si>
  <si>
    <t>Fourniture et pose de film translucide, adhésif posé sur vitrage existant,</t>
  </si>
  <si>
    <t>compris nettoyage du vitrage et toutes sujétions</t>
  </si>
  <si>
    <t>type dépoli</t>
  </si>
  <si>
    <t>type opaque</t>
  </si>
  <si>
    <t>type anti-reflet</t>
  </si>
  <si>
    <t>type anti-UV</t>
  </si>
  <si>
    <t>type miroir argus</t>
  </si>
  <si>
    <t>Fourniture et pose de guichet en verre SECURIT à 2 vantaux coulissants</t>
  </si>
  <si>
    <t>de 0,60 x 0,60 m</t>
  </si>
  <si>
    <t>plus-value par 10 cm de largeur en plus</t>
  </si>
  <si>
    <t>plus-value par 10 cm de hauteur en plus</t>
  </si>
  <si>
    <t>Location d'une nacelle élévatrice pour grande hauteur (supérieure à 4,00 m),</t>
  </si>
  <si>
    <t>compris double transport et tous frais.</t>
  </si>
  <si>
    <t>Journée</t>
  </si>
  <si>
    <t>Taux horaire moyen toutes qualifications confondues</t>
  </si>
  <si>
    <t>C- VITRERIE SUR CHASSIS ALU</t>
  </si>
  <si>
    <t>1 - DEPOSE</t>
  </si>
  <si>
    <t>2 - VITRAGES NEUFS</t>
  </si>
  <si>
    <t>3 - VITRAGES PARTICULIERS ET DIVERS</t>
  </si>
  <si>
    <t>D -SERRURERIE METALLERIE</t>
  </si>
  <si>
    <t>1 - TRAVAUX DE DEPOSE ET REVISION</t>
  </si>
  <si>
    <t>1 - TRAVAUX DIVERS</t>
  </si>
  <si>
    <t>3 - TRAVAUX EN NEUFS</t>
  </si>
  <si>
    <t>4 - DEPOSE POUR REMPLACEMENT DE VITRAGE</t>
  </si>
  <si>
    <t>5 - VITRAGES NEUFS</t>
  </si>
  <si>
    <t>6 - PORTES EN GLACE TREMPEE</t>
  </si>
  <si>
    <t>7 - VITRAGES PARTICULIERS ET DIVERS</t>
  </si>
  <si>
    <t>Fourniture et pose de menuiseries PVC en rénovation en PVC coloris au choix du MO, assemblage des éléments par coupes d'onglet soudés et cordon de soudure parfaitement arasé.  ferrage des  Vantaux par paumelles 110 x 60 avec crémone complète, reprise d'adaptation périmétriques, fixation sur dormants par vis, calfeutrement compribande, etanchéité par joint silicone label SNJF au pourtour, munis d'entrées d'air  Tous habillages en PVC coloris au choix du MO, et tous ouvrages accessoires à la demande. L'ouvrage devra bénéficier d'un certificat du CSTB et du Label ACOTHERM. Compris dépose des ouvrants existant, descentes et évacuation en DP</t>
  </si>
  <si>
    <t>Plus value pour façon "petits bois" (surface inférieure à 0,30 m2)</t>
  </si>
  <si>
    <t>Plus value pour traverse haute cintrée.</t>
  </si>
  <si>
    <t>8 - Menuiseries en rénovation PVC</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</si>
  <si>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</si>
  <si>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</si>
  <si>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</si>
  <si>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</si>
  <si>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Taux horaire pour Interventions sur matériaux amiantés (bouchement,</t>
  </si>
  <si>
    <t xml:space="preserve"> percement divers, …) compris EPI,  isolement de la zone et toute sujétion</t>
  </si>
  <si>
    <t>Retraitement des déchets amiantés en inertage</t>
  </si>
  <si>
    <t xml:space="preserve"> (compris EPI, stockage, transports…)</t>
  </si>
  <si>
    <t>T</t>
  </si>
  <si>
    <t>Article 1  - MAITRISE D'OUVRAGE</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</si>
  <si>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</si>
  <si>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</si>
  <si>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</si>
  <si>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</si>
  <si>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</si>
  <si>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</si>
  <si>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</si>
  <si>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</si>
  <si>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t xml:space="preserve">Hauteur du panneau: 630mm </t>
  </si>
  <si>
    <t xml:space="preserve">Hauteur du panneau: 1030mm </t>
  </si>
  <si>
    <t xml:space="preserve">Hauteur du panneau: 1230mm </t>
  </si>
  <si>
    <t xml:space="preserve">Hauteur du panneau: 1430mm </t>
  </si>
  <si>
    <t xml:space="preserve">Hauteur du panneau: 1530mm </t>
  </si>
  <si>
    <t xml:space="preserve">Hauteur du panneau: 1730mm </t>
  </si>
  <si>
    <t xml:space="preserve">Hauteur du panneau: 1930mm </t>
  </si>
  <si>
    <t xml:space="preserve">Hauteur du panneau: 2430mm </t>
  </si>
  <si>
    <t xml:space="preserve">Cloture grillagée  sur poteaux métalliques - jambes de force, ensemble galavanisé, platsification en polyester (coloris VERT) - ref. SECURIFOR 3D de chez Betafence ou équivalent, plots en béton en pieds de poteaux, compris tout accessoires de mise en œuvre </t>
  </si>
  <si>
    <t>Hauteur du panneau 2010 mm</t>
  </si>
  <si>
    <t>Hauteur du panneau 2417 mm</t>
  </si>
  <si>
    <t>Hauteur du panneau 3001 mm</t>
  </si>
  <si>
    <t>Dimension 3,00 m x 2,00 m Hauteur (passage 3 m)</t>
  </si>
  <si>
    <t>Dimension 4 m x2,00 m HT (passage 4 m)</t>
  </si>
  <si>
    <t>Dimension 1,00 m x 2,00 m HT (passage 1m)</t>
  </si>
  <si>
    <t>Feuilleté une face (4/16/SP10)</t>
  </si>
  <si>
    <t>Feuilleté deux faces (SP10/16/SP10)</t>
  </si>
  <si>
    <t>Feuilletés une face (4/16/SP10)</t>
  </si>
  <si>
    <t>Feuilletés deux faces (SP10/16/SP10)</t>
  </si>
  <si>
    <t xml:space="preserve">Ensemble coulissant </t>
  </si>
  <si>
    <t xml:space="preserve">Porte fenêtre coulissante </t>
  </si>
  <si>
    <t>Fenêtre OF simple vantail</t>
  </si>
  <si>
    <t>Fourniture et pose de cloture supérieur à 1,30mht avec lisses hautes et basses</t>
  </si>
  <si>
    <t>barreaux tous les 50cm + poteaux de 60*60 scéllés sur 60cm de profondeur +</t>
  </si>
  <si>
    <t>tôle d'occultation.</t>
  </si>
  <si>
    <t>Hauteur de cloture entre 1,30mht et 1,80mht</t>
  </si>
  <si>
    <t>Hauteur de cloture entre 1,80mht et 2,3m ht</t>
  </si>
  <si>
    <t>Hauteur de cloture supérieur à 2,3mht dans la limite de 3mht</t>
  </si>
  <si>
    <t>Fourniture et pose d'un portail coulissant tolé sur potence double en tube carré 'de 100*100 sur rail scellé sur longrine, serrure à cylindre européen avec poignée (cis réalisation de ladite longrine).</t>
  </si>
  <si>
    <t>ABRI CONTENEUR DECHET ET PLOT ANTI COLLISION</t>
  </si>
  <si>
    <t>PLOTS / BORNES</t>
  </si>
  <si>
    <t xml:space="preserve">Fourniture et pose de borne en fonte anti-stationnement finition peinture  </t>
  </si>
  <si>
    <t>RAL à définir - à sceller ou sur fourreau amovible.</t>
  </si>
  <si>
    <t>Vitrage à faiible emissivité - feuilleté une face (4/16/SP10)</t>
  </si>
  <si>
    <t>Vitrage à faiible emissivité - feuilleté deux faces (SP10/16/SP10)</t>
  </si>
  <si>
    <t>Poteau de protection en inox, Ø100 sur platine - hauteur 900 mm</t>
  </si>
  <si>
    <t>u</t>
  </si>
  <si>
    <t>Poteau de protection en inox, Ø120 sur platine - hauteur 900 mm</t>
  </si>
  <si>
    <t>Poteau de protection en inox, Ø150 sur platine - hauteur 900 mm</t>
  </si>
  <si>
    <t>Dépose et mise en Dp des fenêtres bois existantes. Fourniture et pose dans huisserie bois existante de châssis PVC blanc comprenant deux ouvrants dont un oscillo-battant.
Mise en place d'un panneau isolantsur la partie cintrée pour adaptation de fenêtre droite, réservation sur un vantail d'une sortie clim dans panneau isolant. Vitrage 28mm feuilleté 2 faces. dimansions fenêtre 970 x 1600. Ycompris toutes sujétions de pose et d'adaptation.</t>
  </si>
  <si>
    <t>N°
d'article</t>
  </si>
  <si>
    <t>Unité de
mesure</t>
  </si>
  <si>
    <t>Prix Unitaire
€ HT</t>
  </si>
  <si>
    <t>BA 13 sur ossature bois ou métallique compris tous jointoiements nécessaires pour une étanchéité parfaite.</t>
  </si>
  <si>
    <t>Plaque de contreplaqué sur ossature bois ou métallique compris tous jointoiements nécessaires pour une étanchéité parfaite.</t>
  </si>
  <si>
    <t>Mise en place d'un tapis anti-contamination en feuilles de polyuréthane jetables (30 feuilles) - Dimensions : 450 x 1140</t>
  </si>
  <si>
    <t>Mise en place d'un tapis anti-contamination en feuilles de polyuréthane jetables (30 feuilles) - Dimensions : 600 x 900</t>
  </si>
  <si>
    <t>Mise en place d'un tapis anti-contamination en feuilles de polyuréthane jetables (30 feuilles) - Dimensions : 660 x 1140</t>
  </si>
  <si>
    <t>Tous les châssis sont en profilés aluminium, avec tubulaire obligatoire pour les ouvrants. Epaisseur minimum 20/10ème.
Alliage AGS file impérativement de marque ALCAN série T 2000</t>
  </si>
  <si>
    <t>Par équerres massives et sertissages, avec interposition de mastic d'étanchéité.</t>
  </si>
  <si>
    <t>Paumelles extrudées en aluminium laqué dito l'ossature, vissées en feuillure.</t>
  </si>
  <si>
    <t>La visserie utilisée pour les montages sera en métal inoxydable, alliage léger, ou acier inoxydable.Toutes les précautions seront prises pour éviter les couples électrolytiques.</t>
  </si>
  <si>
    <t>l'étanchéité des châssis devra être réalisée par un système de joints souples néoprène ou similaire, qui seront montés dans les profils des ouvrants et des dormants et devront pouvoir être remplaçables aisément.</t>
  </si>
  <si>
    <t>Ces joints seront de préférence montés à languette dans logements adéquats réservés dans les profils.
L'étanchéité entre les dormants conservés et les dormants alu nouveaux sera réalisé par joint genre élastomère, ou similaire sur les quatre côtés.</t>
  </si>
  <si>
    <t>L'étanchéité entre la maçonnerie et les châssis extérieurs métalliques est à la charge du présent lot et sera réalisés par des joints au thiokol ou similaire.</t>
  </si>
  <si>
    <t>Toutes les menuiseries en aluminium, décrites ci-après, seront protégées par anodisation électrolytique aux sels métalliques d'épaisseur minimum 15 microns (classe 15 label EWAA), teinte ARGENT SATINE.
Protection du revêtement par feuille de polyane.</t>
  </si>
  <si>
    <t>En profils aluminium de 10/10ème munis, dans le cas de raccordement à la maçonnerie, de joues aux extrémités, et comprenant une rigole de récupération des eaux de buées, évacuation par drainage interne, protégé par clapets mobiles en aluminium.</t>
  </si>
  <si>
    <t>Réalisation par profilés extrudés sans vis apparent (ce profil devra donner un léger relief de 3 à 4 mm). Bourrage intérieur en laine de verre.</t>
  </si>
  <si>
    <t>Tôlerie aluminium de 10/10ème fixée sous la pièce d'appui des châssis et recouvrant partiellement l'élément béton ou maçonné.</t>
  </si>
  <si>
    <t>Tous les vitrages seront du type isolant comprenant deux glaces de même nature ou de natures différentes, et un vide d'argon, d'une épaisseur en rapport avec les dimensions des volumes à mettre en œuvre.
- Vitrage à faible émissivité feuilleté une ou deux faces</t>
  </si>
  <si>
    <t>A3 - E3 - V2 avec justification par procès verbal d'essais du C.E.R.F.F.
Label ACOTHERM isolation thermique et acoustique améliorées type 3.
Coefficient de transmission thermique : K = 3,8 W/m2° C maximum.</t>
  </si>
  <si>
    <t>En profilé d'aluminium extrudé sur les 4 côtés. La forme de ce profilé devra permettre en traverse basse l'évacuation des eaux de condensation.
Ils comporteront également un calage spécial assurant la désolidarisation des deux métaux différents (dormants conservés et nouveaux dormants aluminium), afin d'éviter tout phénomène d'électrolyse.
Les profils des dormants neufs auront la même largeur que ceux d'habillage des dormants conservés.</t>
  </si>
  <si>
    <t>Cadre dormant recevant directement un vitrage fixe dont le maintien sera assuré par parcloses en alliage d'aluminium.
Ils comporteront également un calage spécial assurant la désolidarisation des deux métaux différents (dormants conservés et nouveaux dormants aluminium), afin d'éviter tout phénomène d'électrolyse.</t>
  </si>
  <si>
    <t>Les cadres dormants devront comporter à la charge du présent lot, tous les chambranles nécessaires au pourtour des châssis sans nécessité d'habillage par d'autres corps d'état,ainsi que les cales et fourrures nécessaires en cas de changement du nu des maçonneries sur la hauteur d'un châssis</t>
  </si>
  <si>
    <t>La section des profils sera adaptée aux cotes des ouvrants.
Assemblage des profilés par équerre et vis.
Les glaces et vitrages seront fixés par l'intermédiaire de parcloses maintenues sur le cadre par des clips.
Un joint souple réalise l'étanchéité à la périphérie du vitrage.
Les parcloses seront posées en coupe d'onglet, les joints permettront par recouvrement l'étanchéité des angles.</t>
  </si>
  <si>
    <t>Le calage des vitrages sera effectué conformément aux prescriptions du D.T.U. 39.4. Il devra être possible de régler l'équerrage des vantaux sans déposer les vitres, au moyen des petits écrans accessibles par clés six pans de l'extérieur.</t>
  </si>
  <si>
    <t>Ferrage des châssis ouvrant par soufflet par :
- 2 paumelles par ouvrant
- crémone encastrée dans le profil de l'ouvrant
- loqueteaux et compas
- système d'ouverture des châssis à soufflet bas par  verrouillage et manipulation par carré.
- système d'ouverture des châssis à soufflet haut par tringle rigide à levier type VENTUS.
Les châssis neufs en aluminium seront fixés sur les caches fixes au moyen de vis, les percements et taraudages nécessaires étant ainsi exécutés sur place.</t>
  </si>
  <si>
    <t>Fourniture et pose de vitrage isolant clair de type CONTRAFLAM (Ets SAINT-GOBAIN) CF 30/15</t>
  </si>
  <si>
    <t>Fourniture et pose de vitrage isolant clair type CONTRASONOR 43 (Ets SAINT-GOBAIN)</t>
  </si>
  <si>
    <t>Fourniture et pose de vitrage CF type TRISTOP de 12 mm d'épaisseur (Ets SAINT-GOBAIN)</t>
  </si>
  <si>
    <t>Film translucide, adhésif, dépoli ou type "Vénitien" posé sur vitrage existant, compris nettoyage du vitrage et toutes sujétions</t>
  </si>
  <si>
    <t>remplacement de parcloses par des profilés galva, y compris toutes fixations</t>
  </si>
  <si>
    <t>joint tubulaire néoprène, y compris nettoyage des feuillures, pour étanchéité à l'air entre ouvrant et dormant</t>
  </si>
  <si>
    <t>brossage des pièces métalliques à la brosse métallique et dégraissage au trichloréthylène</t>
  </si>
  <si>
    <t>remplacement de serrures à mortaiser, pêne dormant pour cylindre</t>
  </si>
  <si>
    <t>Fourniture et pose sur porte de cylindre sur organigramme de l'hôpital Cylindre Européen marque Rubis</t>
  </si>
  <si>
    <t>Fourniture et pose sur porte de cylindre sur organigramme de l'hôpital Cylindre Européen marque JPM</t>
  </si>
  <si>
    <t xml:space="preserve">Remplacement des menuiseries extérieures y compris volet roulant. Dépose et mise en DP des fenêtres existantes. Fourniture et pose de fenêtres aluminium anodisé avec volet roulant motorisé solaire vitrage feuilleté et un face Fe </t>
  </si>
  <si>
    <t>Création de châssis grillagés à incorporer dans maçonnerie, cloisons, composés d'un cadre en acier galva avec remplissage grillagé</t>
  </si>
  <si>
    <t>Création de ventilation dans vantail de porte en tôle, comprenant dégondage et regondage, découpe de tôle, ajustage et impression
(grille en tôle galva en lames persiennées - dim. : 0.60 x 0.60)</t>
  </si>
  <si>
    <t>Dépose d'éléments de garde-corps, y compris coupe et descellements éventuels</t>
  </si>
  <si>
    <t xml:space="preserve">Remplacement de barreaux manquants ou détériorés, y compris fixations, dépose éventuelle des existants, tous raccords et impression anti-rouille </t>
  </si>
  <si>
    <t>Remplacement de main-courante manquante ou détériorée en partie droite, y compris fixations, dépose éventuelle des existants, tous raccords et impression anti-rouille</t>
  </si>
  <si>
    <t>Remplacement d'éléments translucides sur garde-corps d'escalier suivant existant compris pattes de fixation et joints neufs l'élément de 1 ml</t>
  </si>
  <si>
    <t>Couverture de caniveau de 0.25 de largeur en tôle striée 5/7 mm avec cadre en L 30x30x3 et carré de 20x20, pattes à scellements, impression anti-rouille sur l'ensemble (fabrication et fourniture seules, la pose et scellements sont assurés par le lot "Maçonnerie").</t>
  </si>
  <si>
    <t>Couverture de caniveau de 0.25 de largeur avec grille galvanisée par élément de 1.00 m du commerce composée de cadre en L 35x35x3, grille en plat 32x1.5, galvanisation à chaud de l'ensemble</t>
  </si>
  <si>
    <t>Fourniture et pose de caillebotis en acier galvanisé, maille 30 x 10 mm, dans un cadre en acier galva avec traverses de renfort suivant dimensions, fixation entre éléments par pattes et boulons en acier galva</t>
  </si>
  <si>
    <t>Bâti dormant en profilé L 45x30x4
Ferrage sur pattes à scellement en fer plat, 2 paumelles de grille de 140 mm par vantail, assemblage par vis et soudure
Vantail tôlé 1 face, ouvrant ossature en L 40x40x4, traverse intermédiaire et écharpe en T 35x35x4.5 - parement en tôle grise de 20/10è - serrure horizontale en applique - béquille double, impression anti-rouille de l'ensemble :
Compris barre anti panique PUSH et béquille réversible condamnable</t>
  </si>
  <si>
    <t>Portes de conception identique à l'article précédent mais tôlées 2 faces, ouvrant et traverse intermédiaire U 30x30x3, deux parements en tôle grise de 15/10ème avec matelas en laine de verre rigide, épaisseur  45 mm, serrure à larder et béquille double, finition electrozinguée compris barre anti panique PUSH et béquille réversible condamnable</t>
  </si>
  <si>
    <t>Fourniture et pose de châssis en aluminium RAL 1247 (ton au choix du maître d'oeuvre) technal ou similaire à 2 vantaux coulissants sur 2 rails, fermeture par loqueteau, couvre joints, remplissage avec double-vitrage isolant 4/12/4 de 20 mm sous parcloses avec joints</t>
  </si>
  <si>
    <t>Fourniture et pose de châssis en aluminium RAL 1247 (ton au choix du maître d'oeuvre) technal ou similaire à 2 vantaux coulissants sur 2 rails, fermeture par loqueteau, couvre joints, remplissage avec double-vitrage isolant 1 face feuilletée 4/6/44,2 de 19 mm sous parcloses avec joints</t>
  </si>
  <si>
    <t>Trappes de visite verticales du commerce, coupe-feu, composées d'un 'dormant en profilé électrozingué avec pattes à scellement, d'un ouvrant 'en tôle électrozinguée 2 faces, d'une âme en isolant rigide - Ferrage 'par paumelles et batteuses à carré (Dim. 0.80 x 0.80)</t>
  </si>
  <si>
    <t>coupe-feu 2 H (pareflamme 2 H) avec joint intumescent en feuillure</t>
  </si>
  <si>
    <t>Plus-value pour incorporation de store d'occultation type "vénitien" dans les châssis ci-dessus, manœuvre par bouton molleté</t>
  </si>
  <si>
    <t>Façon et mise en œuvre de protections d'angles constituées de la façon suivante :</t>
  </si>
  <si>
    <t>Noyaux haut et bas en acier Ø 22, y compris roulement à bille 60/22 LU</t>
  </si>
  <si>
    <t>Platine haute en Inox 8 mm formant couvercle, fixée sur plat Inox de 40x5 avec percements pour vis Inox TB Ø 6 et cheville HILTI</t>
  </si>
  <si>
    <t>Compris toutes sujétions de découpes et mise en œuvre (2 ensembles par porte)</t>
  </si>
  <si>
    <t>Façon et pose de grille de clôture à barreaudage de 1.30 m ht, composée de 2  lisses en tube 40x27x2, montants tous les 1.50 m en tube 40x40x3, platine en pied pour scellement, remplissage par barreaux en tube 35x20x1.5, espacement 0.11 entraxes, compris protection antirouille, 'scellements et toutes sujétions</t>
  </si>
  <si>
    <t>Portails en acier, composés de poteaux en tube 80x80x4 avec platines, montants et traverses en tube 60x30x2.5, soubassement en tôle 20/10è, barreaux en tube 35x35x2.5, serrure de grille avec bouton double en alu poli, ferrage par 3 paumelles de grille de 120, battement ou arrêt pour portail 2 vantaux, scellements, impression anti-rouille sur l'ensemble et toutes sujétions</t>
  </si>
  <si>
    <t>NOTA : La serrure de grille sera compatible avec l'organigramme de l'établissement</t>
  </si>
  <si>
    <t>Dispositif anti-panique à fermeture haute et basse (sans serrure de sûreté extérieure) en fermeture par condamnation latérale (associé à une serrure de sûreté).
Réf. PUSH BAR série 89 des Ets JPM</t>
  </si>
  <si>
    <t>Portillons tolés toute hauteur comprenant une serrure à cylindre européen et béquille 
double , poteaux en tube carré de 100*100 dim 1200 large * 2000ht</t>
  </si>
  <si>
    <t>Portillons tolés toute hauteur comprenant une serrure à cylindre européen et béquille 
double , poteaux en tube carré de 100*100 dim 900 large * 1300 ht</t>
  </si>
  <si>
    <t>Fourniture et pose de portail barreaudé, compris tout accessoires (gaches,serrure à cylindre,verrou au sol pour deux vantaux)</t>
  </si>
  <si>
    <t>Hauteur de portail inférieure à 1,3mht</t>
  </si>
  <si>
    <t>Hauteur de portail supérieure à 1,3mht dans la limite de 2,10mht</t>
  </si>
  <si>
    <t>Fabrication et pose d'un abri en acier comprenant une 
ossature en tubes carrés / rectangulaires fixés par platine sur dalle béton (hors lots) 
toiture en tole bac acier simple peau avec chesneau et 
descente pluvial. Finition thermolaquée RAL à définir, hauteur 2,10mht</t>
  </si>
  <si>
    <t>Fourniture et pose de plots anti collision en tubes ronds de 140mm avec bande 
réfléchissante sur une hauteur de 1100 mm finiton thermolaquée.</t>
  </si>
  <si>
    <t>Ouvrant à soufflet sur mesures</t>
  </si>
  <si>
    <t>- Ouvrant à soufflet dimensions standards</t>
  </si>
  <si>
    <t>-Ouvrants à la française dimensions standards</t>
  </si>
  <si>
    <t>-Ouvrants à la française sur mesure</t>
  </si>
  <si>
    <t>Fourniture et pose de cloture grillagée  sur poteaux métalliques - jambes de force, ensemble galavanisé, platsification en polyester (coloris VERT) - ref. NYLOFOR des Ets BEKAERT, plots en béton en pieds de poteaux, compris tout accessoires de mise en œuvre (maille 200x55)</t>
  </si>
  <si>
    <r>
      <t xml:space="preserve">Les quantités inférieures à 0.50 m² seront comptées pour </t>
    </r>
    <r>
      <rPr>
        <u/>
        <sz val="10"/>
        <rFont val="Arial"/>
        <family val="2"/>
      </rPr>
      <t>0.50 m²</t>
    </r>
    <r>
      <rPr>
        <sz val="10"/>
        <rFont val="Arial"/>
        <family val="2"/>
      </rPr>
      <t>.</t>
    </r>
  </si>
  <si>
    <r>
      <t>Sas étanche en bois 2 m</t>
    </r>
    <r>
      <rPr>
        <vertAlign val="superscript"/>
        <sz val="10"/>
        <rFont val="Arial"/>
        <family val="2"/>
      </rPr>
      <t>2</t>
    </r>
  </si>
  <si>
    <r>
      <t>Nota</t>
    </r>
    <r>
      <rPr>
        <b/>
        <i/>
        <sz val="10"/>
        <rFont val="Arial"/>
        <family val="2"/>
      </rPr>
      <t xml:space="preserve"> :</t>
    </r>
  </si>
  <si>
    <r>
      <t>Nota général</t>
    </r>
    <r>
      <rPr>
        <b/>
        <i/>
        <sz val="10"/>
        <rFont val="Arial"/>
        <family val="2"/>
      </rPr>
      <t xml:space="preserve"> : </t>
    </r>
    <r>
      <rPr>
        <sz val="10"/>
        <rFont val="Arial"/>
        <family val="2"/>
      </rPr>
      <t>les quantités inférieures à 0,50 m² seront comptées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</si>
</sst>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quot;F&quot;_-;\-* #,##0.00\ &quot;F&quot;_-;_-* &quot;-&quot;??\ &quot;F&quot;_-;_-@_-"/>
    <numFmt numFmtId="165" formatCode="_-* #,##0.00\ [$€]_-;\-* #,##0.00\ [$€]_-;_-* &quot;-&quot;??\ [$€]_-;_-@_-"/>
    <numFmt numFmtId="166" formatCode="&quot;MA&quot;General"/>
    <numFmt numFmtId="167" formatCode="&quot;V&quot;General"/>
    <numFmt numFmtId="168" formatCode="&quot;ME&quot;General"/>
    <numFmt numFmtId="169" formatCode="&quot;MT&quot;General"/>
  </numFmts>
  <fonts count="68" x14ac:knownFonts="1">
    <font>
      <sz val="10"/>
      <name val="Arial"/>
    </font>
    <font>
      <sz val="11"/>
      <color theme="1"/>
      <name val="Calibri"/>
      <family val="2"/>
      <scheme val="minor"/>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b/>
      <sz val="12"/>
      <color indexed="18"/>
      <name val="Arial Narrow"/>
      <family val="2"/>
    </font>
    <font>
      <sz val="10"/>
      <name val="Arial"/>
      <family val="2"/>
    </font>
    <font>
      <b/>
      <vertAlign val="subscript"/>
      <sz val="11"/>
      <color indexed="18"/>
      <name val="Arial Narrow"/>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sz val="10"/>
      <color indexed="18"/>
      <name val="Arial"/>
      <family val="2"/>
    </font>
    <font>
      <u/>
      <sz val="10"/>
      <color indexed="18"/>
      <name val="Arial"/>
      <family val="2"/>
    </font>
    <font>
      <b/>
      <sz val="11"/>
      <color indexed="18"/>
      <name val="Trebuchet MS"/>
      <family val="2"/>
    </font>
    <font>
      <b/>
      <sz val="10"/>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sz val="10"/>
      <color indexed="18"/>
      <name val="Trebuchet MS"/>
      <family val="2"/>
    </font>
    <font>
      <b/>
      <sz val="10"/>
      <color indexed="62"/>
      <name val="Arial"/>
      <family val="2"/>
    </font>
    <font>
      <sz val="10"/>
      <color indexed="62"/>
      <name val="Arial"/>
      <family val="2"/>
    </font>
    <font>
      <sz val="12"/>
      <color indexed="62"/>
      <name val="Arial Narrow"/>
      <family val="2"/>
    </font>
    <font>
      <sz val="14"/>
      <color indexed="18"/>
      <name val="Arial Black"/>
      <family val="2"/>
    </font>
    <font>
      <b/>
      <sz val="14"/>
      <color indexed="18"/>
      <name val="Arial Black"/>
      <family val="2"/>
    </font>
    <font>
      <b/>
      <sz val="12"/>
      <color indexed="18"/>
      <name val="Arial"/>
      <family val="2"/>
    </font>
    <font>
      <sz val="12"/>
      <color indexed="18"/>
      <name val="Arial"/>
      <family val="2"/>
    </font>
    <font>
      <b/>
      <sz val="12"/>
      <name val="Arial Narrow"/>
      <family val="2"/>
    </font>
    <font>
      <sz val="11"/>
      <name val="Arial Narrow"/>
      <family val="2"/>
    </font>
    <font>
      <sz val="12"/>
      <name val="Arial Narrow"/>
      <family val="2"/>
    </font>
    <font>
      <sz val="10"/>
      <name val="Arial"/>
      <family val="2"/>
    </font>
    <font>
      <b/>
      <sz val="9"/>
      <name val="Arial"/>
      <family val="2"/>
    </font>
    <font>
      <b/>
      <i/>
      <sz val="10"/>
      <name val="Arial"/>
      <family val="2"/>
    </font>
    <font>
      <b/>
      <sz val="10"/>
      <name val="Arial"/>
      <family val="2"/>
    </font>
    <font>
      <sz val="9"/>
      <name val="Arial"/>
      <family val="2"/>
    </font>
    <font>
      <b/>
      <u/>
      <sz val="10"/>
      <name val="Arial"/>
      <family val="2"/>
    </font>
    <font>
      <i/>
      <sz val="10"/>
      <name val="Arial"/>
      <family val="2"/>
    </font>
    <font>
      <sz val="11"/>
      <name val="Arial"/>
      <family val="2"/>
    </font>
    <font>
      <sz val="10"/>
      <name val="Cambria"/>
      <family val="1"/>
    </font>
    <font>
      <i/>
      <u/>
      <sz val="10"/>
      <name val="Arial"/>
      <family val="2"/>
    </font>
    <font>
      <u/>
      <sz val="10"/>
      <name val="Arial"/>
      <family val="2"/>
    </font>
    <font>
      <vertAlign val="superscript"/>
      <sz val="10"/>
      <name val="Arial"/>
      <family val="2"/>
    </font>
    <font>
      <sz val="11"/>
      <name val="Times New Roman"/>
      <family val="1"/>
    </font>
    <font>
      <b/>
      <i/>
      <u/>
      <sz val="10"/>
      <name val="Arial"/>
      <family val="2"/>
    </font>
    <font>
      <i/>
      <sz val="12"/>
      <name val="Arial Narrow"/>
      <family val="2"/>
    </font>
    <font>
      <b/>
      <u/>
      <sz val="11"/>
      <name val="Arial Narrow"/>
      <family val="2"/>
    </font>
  </fonts>
  <fills count="9">
    <fill>
      <patternFill patternType="none"/>
    </fill>
    <fill>
      <patternFill patternType="gray125"/>
    </fill>
    <fill>
      <patternFill patternType="solid">
        <fgColor indexed="55"/>
        <bgColor indexed="64"/>
      </patternFill>
    </fill>
    <fill>
      <patternFill patternType="solid">
        <fgColor indexed="43"/>
        <bgColor indexed="64"/>
      </patternFill>
    </fill>
    <fill>
      <patternFill patternType="solid">
        <fgColor indexed="15"/>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
      <patternFill patternType="solid">
        <fgColor theme="0"/>
        <bgColor indexed="64"/>
      </patternFill>
    </fill>
  </fills>
  <borders count="24">
    <border>
      <left/>
      <right/>
      <top/>
      <bottom/>
      <diagonal/>
    </border>
    <border>
      <left/>
      <right style="hair">
        <color indexed="64"/>
      </right>
      <top/>
      <bottom/>
      <diagonal/>
    </border>
    <border>
      <left style="hair">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23">
    <xf numFmtId="0" fontId="0" fillId="0" borderId="0"/>
    <xf numFmtId="165" fontId="2"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9" fillId="0" borderId="0" applyFont="0" applyFill="0" applyBorder="0" applyAlignment="0" applyProtection="0"/>
    <xf numFmtId="0" fontId="18" fillId="0" borderId="0" applyNumberFormat="0" applyFill="0" applyBorder="0" applyAlignment="0" applyProtection="0">
      <alignment vertical="top"/>
      <protection locked="0"/>
    </xf>
    <xf numFmtId="164" fontId="26" fillId="0" borderId="0" applyFont="0" applyFill="0" applyBorder="0" applyAlignment="0" applyProtection="0"/>
    <xf numFmtId="164"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9" fillId="0" borderId="0"/>
    <xf numFmtId="0" fontId="2" fillId="0" borderId="0"/>
    <xf numFmtId="44" fontId="52" fillId="0" borderId="0" applyFont="0" applyFill="0" applyBorder="0" applyAlignment="0" applyProtection="0"/>
    <xf numFmtId="0" fontId="2" fillId="0" borderId="0"/>
    <xf numFmtId="0" fontId="1" fillId="0" borderId="0"/>
  </cellStyleXfs>
  <cellXfs count="375">
    <xf numFmtId="0" fontId="0" fillId="0" borderId="0" xfId="0"/>
    <xf numFmtId="0" fontId="5" fillId="0" borderId="0" xfId="0" applyFont="1"/>
    <xf numFmtId="0" fontId="17" fillId="0" borderId="0" xfId="0" applyFont="1"/>
    <xf numFmtId="0" fontId="19" fillId="0" borderId="0" xfId="0" applyFont="1" applyFill="1"/>
    <xf numFmtId="0" fontId="19" fillId="0" borderId="0" xfId="0" applyFont="1"/>
    <xf numFmtId="0" fontId="19" fillId="0" borderId="0" xfId="9" applyFont="1"/>
    <xf numFmtId="0" fontId="36" fillId="0" borderId="0" xfId="0" applyFont="1" applyAlignment="1">
      <alignment horizontal="left" vertical="center"/>
    </xf>
    <xf numFmtId="0" fontId="33" fillId="0" borderId="0" xfId="0" applyFont="1" applyAlignment="1">
      <alignment horizontal="left" vertical="center"/>
    </xf>
    <xf numFmtId="0" fontId="33" fillId="0" borderId="0" xfId="0" applyFont="1" applyAlignment="1">
      <alignment horizontal="left"/>
    </xf>
    <xf numFmtId="0" fontId="34" fillId="0" borderId="0" xfId="0" applyFont="1" applyAlignment="1">
      <alignment horizontal="left" vertical="center"/>
    </xf>
    <xf numFmtId="0" fontId="37" fillId="0" borderId="0" xfId="0" applyFont="1" applyAlignment="1">
      <alignment horizontal="left" vertical="center"/>
    </xf>
    <xf numFmtId="0" fontId="31" fillId="0" borderId="0" xfId="0" applyFont="1" applyAlignment="1">
      <alignment horizontal="left" vertical="center"/>
    </xf>
    <xf numFmtId="0" fontId="32" fillId="0" borderId="0" xfId="0" applyFont="1" applyAlignment="1">
      <alignment horizontal="left" vertical="center"/>
    </xf>
    <xf numFmtId="0" fontId="33" fillId="0" borderId="0" xfId="0" applyFont="1"/>
    <xf numFmtId="0" fontId="35" fillId="0" borderId="1" xfId="9" applyFont="1" applyBorder="1" applyAlignment="1"/>
    <xf numFmtId="0" fontId="39" fillId="0" borderId="0" xfId="9" applyFont="1" applyBorder="1" applyAlignment="1">
      <alignment horizontal="center"/>
    </xf>
    <xf numFmtId="0" fontId="39" fillId="0" borderId="0" xfId="9" applyFont="1" applyBorder="1" applyAlignment="1">
      <alignment horizontal="left"/>
    </xf>
    <xf numFmtId="0" fontId="5" fillId="0" borderId="0" xfId="0" applyFont="1" applyAlignment="1">
      <alignment horizontal="center"/>
    </xf>
    <xf numFmtId="0" fontId="40" fillId="0" borderId="2" xfId="9" applyFont="1" applyBorder="1" applyAlignment="1"/>
    <xf numFmtId="0" fontId="41" fillId="0" borderId="0" xfId="9" applyFont="1" applyBorder="1" applyAlignment="1">
      <alignment horizontal="center"/>
    </xf>
    <xf numFmtId="0" fontId="41" fillId="0" borderId="0" xfId="9" applyFont="1" applyBorder="1" applyAlignment="1">
      <alignment horizontal="left"/>
    </xf>
    <xf numFmtId="0" fontId="42" fillId="0" borderId="0" xfId="9" applyFont="1" applyAlignment="1">
      <alignment horizontal="center" vertical="center"/>
    </xf>
    <xf numFmtId="0" fontId="42" fillId="0" borderId="0" xfId="9" applyFont="1" applyAlignment="1">
      <alignment vertical="center"/>
    </xf>
    <xf numFmtId="0" fontId="43" fillId="0" borderId="0" xfId="9" applyFont="1" applyAlignment="1">
      <alignment horizontal="left" vertical="center"/>
    </xf>
    <xf numFmtId="0" fontId="5" fillId="0" borderId="0" xfId="0" applyFont="1" applyAlignment="1">
      <alignment horizontal="left" vertical="center"/>
    </xf>
    <xf numFmtId="0" fontId="3" fillId="0" borderId="5" xfId="9" applyFont="1" applyBorder="1"/>
    <xf numFmtId="0" fontId="3" fillId="0" borderId="6" xfId="9" applyFont="1" applyBorder="1"/>
    <xf numFmtId="0" fontId="3" fillId="0" borderId="7" xfId="9" applyFont="1" applyBorder="1"/>
    <xf numFmtId="0" fontId="3" fillId="0" borderId="0" xfId="9" applyFont="1"/>
    <xf numFmtId="0" fontId="3" fillId="0" borderId="2" xfId="9" applyFont="1" applyBorder="1"/>
    <xf numFmtId="0" fontId="3" fillId="0" borderId="0" xfId="9" applyFont="1" applyBorder="1"/>
    <xf numFmtId="0" fontId="3" fillId="0" borderId="1" xfId="9" applyFont="1" applyBorder="1"/>
    <xf numFmtId="0" fontId="4" fillId="0" borderId="2" xfId="9" applyNumberFormat="1" applyFont="1" applyBorder="1"/>
    <xf numFmtId="0" fontId="4" fillId="0" borderId="0" xfId="9" applyNumberFormat="1" applyFont="1" applyBorder="1"/>
    <xf numFmtId="0" fontId="5" fillId="0" borderId="0" xfId="9" applyFont="1" applyBorder="1"/>
    <xf numFmtId="0" fontId="4" fillId="0" borderId="0" xfId="9" applyNumberFormat="1" applyFont="1" applyBorder="1" applyAlignment="1">
      <alignment horizontal="center"/>
    </xf>
    <xf numFmtId="0" fontId="5" fillId="0" borderId="1" xfId="9" applyFont="1" applyBorder="1"/>
    <xf numFmtId="0" fontId="5" fillId="0" borderId="0" xfId="9" applyFont="1"/>
    <xf numFmtId="0" fontId="6" fillId="0" borderId="0" xfId="9" applyFont="1" applyBorder="1"/>
    <xf numFmtId="0" fontId="7" fillId="0" borderId="0" xfId="9" applyNumberFormat="1" applyFont="1" applyBorder="1" applyAlignment="1">
      <alignment horizontal="center"/>
    </xf>
    <xf numFmtId="0" fontId="6" fillId="0" borderId="1" xfId="9" applyFont="1" applyBorder="1"/>
    <xf numFmtId="0" fontId="6" fillId="0" borderId="0" xfId="9" applyFont="1"/>
    <xf numFmtId="0" fontId="26" fillId="0" borderId="0" xfId="9"/>
    <xf numFmtId="0" fontId="8" fillId="0" borderId="0" xfId="9" applyNumberFormat="1" applyFont="1" applyBorder="1"/>
    <xf numFmtId="0" fontId="8" fillId="0" borderId="0" xfId="9" applyNumberFormat="1" applyFont="1" applyBorder="1" applyAlignment="1">
      <alignment horizontal="center"/>
    </xf>
    <xf numFmtId="0" fontId="17" fillId="0" borderId="0" xfId="0" applyFont="1" applyAlignment="1">
      <alignment horizontal="center"/>
    </xf>
    <xf numFmtId="0" fontId="9" fillId="0" borderId="0" xfId="9" applyFont="1" applyBorder="1"/>
    <xf numFmtId="0" fontId="10" fillId="0" borderId="0" xfId="9" applyNumberFormat="1" applyFont="1" applyBorder="1" applyAlignment="1">
      <alignment horizontal="center"/>
    </xf>
    <xf numFmtId="0" fontId="5" fillId="0" borderId="0" xfId="9" applyNumberFormat="1" applyFont="1" applyBorder="1" applyAlignment="1">
      <alignment horizontal="center"/>
    </xf>
    <xf numFmtId="0" fontId="12" fillId="0" borderId="0" xfId="9" applyFont="1" applyBorder="1" applyAlignment="1">
      <alignment horizontal="center"/>
    </xf>
    <xf numFmtId="0" fontId="13" fillId="0" borderId="0" xfId="9" applyNumberFormat="1" applyFont="1" applyBorder="1" applyAlignment="1">
      <alignment horizontal="center"/>
    </xf>
    <xf numFmtId="0" fontId="5" fillId="0" borderId="2" xfId="9" applyFont="1" applyBorder="1"/>
    <xf numFmtId="0" fontId="14" fillId="0" borderId="2" xfId="9" applyFont="1" applyBorder="1" applyAlignment="1">
      <alignment horizontal="left" indent="2"/>
    </xf>
    <xf numFmtId="0" fontId="15" fillId="0" borderId="0" xfId="9" applyFont="1" applyBorder="1"/>
    <xf numFmtId="0" fontId="16" fillId="0" borderId="0" xfId="9" applyFont="1" applyBorder="1"/>
    <xf numFmtId="0" fontId="16" fillId="0" borderId="1" xfId="9" applyFont="1" applyBorder="1"/>
    <xf numFmtId="0" fontId="16" fillId="0" borderId="0" xfId="9" applyFont="1"/>
    <xf numFmtId="0" fontId="14" fillId="0" borderId="8" xfId="9" applyFont="1" applyBorder="1" applyAlignment="1">
      <alignment horizontal="left" indent="2"/>
    </xf>
    <xf numFmtId="0" fontId="16" fillId="0" borderId="9" xfId="9" applyFont="1" applyBorder="1"/>
    <xf numFmtId="0" fontId="16" fillId="0" borderId="10" xfId="9" applyFont="1" applyBorder="1"/>
    <xf numFmtId="0" fontId="17" fillId="0" borderId="0" xfId="9" applyFont="1"/>
    <xf numFmtId="0" fontId="19" fillId="0" borderId="0" xfId="0" applyFont="1" applyFill="1" applyAlignment="1">
      <alignment vertical="center"/>
    </xf>
    <xf numFmtId="0" fontId="0" fillId="0" borderId="0" xfId="0" applyAlignment="1">
      <alignment horizontal="left" vertical="center"/>
    </xf>
    <xf numFmtId="0" fontId="19" fillId="0" borderId="0" xfId="0" applyFont="1" applyAlignment="1">
      <alignment vertical="center"/>
    </xf>
    <xf numFmtId="0" fontId="10" fillId="0" borderId="0" xfId="0" applyFont="1" applyAlignment="1">
      <alignment horizontal="left" vertical="center"/>
    </xf>
    <xf numFmtId="0" fontId="18" fillId="0" borderId="0" xfId="6" applyAlignment="1" applyProtection="1">
      <alignment horizontal="left" vertical="center"/>
    </xf>
    <xf numFmtId="0" fontId="19" fillId="0" borderId="0" xfId="0" applyFont="1" applyAlignment="1">
      <alignment horizontal="left" vertical="center"/>
    </xf>
    <xf numFmtId="0" fontId="19" fillId="0" borderId="0" xfId="18" quotePrefix="1" applyFont="1" applyAlignment="1">
      <alignment horizontal="right" vertical="center" wrapText="1"/>
    </xf>
    <xf numFmtId="0" fontId="19" fillId="0" borderId="0" xfId="18" applyFont="1" applyAlignment="1">
      <alignment vertical="center"/>
    </xf>
    <xf numFmtId="0" fontId="19" fillId="0" borderId="0" xfId="0" quotePrefix="1" applyFont="1" applyAlignment="1">
      <alignment horizontal="right" vertical="center"/>
    </xf>
    <xf numFmtId="0" fontId="19" fillId="0" borderId="0" xfId="0" quotePrefix="1" applyFont="1" applyFill="1" applyAlignment="1">
      <alignment horizontal="left" vertical="center" wrapText="1"/>
    </xf>
    <xf numFmtId="0" fontId="21" fillId="0" borderId="0" xfId="0" applyFont="1" applyFill="1" applyAlignment="1">
      <alignment horizontal="left" vertical="center" wrapText="1"/>
    </xf>
    <xf numFmtId="0" fontId="19" fillId="0" borderId="0" xfId="0" quotePrefix="1" applyFont="1" applyAlignment="1">
      <alignment horizontal="left" vertical="center" wrapText="1"/>
    </xf>
    <xf numFmtId="0" fontId="17" fillId="0" borderId="0" xfId="0" applyFont="1" applyAlignment="1">
      <alignment vertical="center"/>
    </xf>
    <xf numFmtId="0" fontId="5" fillId="0" borderId="0" xfId="0" applyFont="1" applyAlignment="1">
      <alignment horizontal="left"/>
    </xf>
    <xf numFmtId="0" fontId="26" fillId="0" borderId="0" xfId="0" applyFont="1" applyAlignment="1">
      <alignment horizontal="left" vertical="center"/>
    </xf>
    <xf numFmtId="0" fontId="31" fillId="0" borderId="0" xfId="9" applyFont="1" applyAlignment="1">
      <alignment horizontal="left" vertical="center"/>
    </xf>
    <xf numFmtId="0" fontId="26" fillId="0" borderId="0" xfId="9" applyFont="1" applyAlignment="1">
      <alignment horizontal="left"/>
    </xf>
    <xf numFmtId="0" fontId="5" fillId="0" borderId="0" xfId="0" applyFont="1" applyAlignment="1">
      <alignment vertical="center"/>
    </xf>
    <xf numFmtId="0" fontId="24" fillId="0" borderId="0" xfId="9" applyFont="1" applyAlignment="1" applyProtection="1">
      <alignment vertical="center"/>
      <protection locked="0"/>
    </xf>
    <xf numFmtId="0" fontId="24" fillId="0" borderId="0" xfId="9" applyFont="1" applyAlignment="1" applyProtection="1">
      <alignment horizontal="center" vertical="center"/>
      <protection locked="0"/>
    </xf>
    <xf numFmtId="0" fontId="7" fillId="0" borderId="0" xfId="9" applyFont="1" applyAlignment="1" applyProtection="1">
      <alignment horizontal="left" vertical="center"/>
      <protection locked="0"/>
    </xf>
    <xf numFmtId="0" fontId="25" fillId="0" borderId="0" xfId="9" applyFont="1" applyAlignment="1" applyProtection="1">
      <alignment vertical="center"/>
      <protection locked="0"/>
    </xf>
    <xf numFmtId="0" fontId="24" fillId="0" borderId="0" xfId="9" applyFont="1" applyAlignment="1" applyProtection="1">
      <alignment horizontal="left" vertical="center"/>
      <protection locked="0"/>
    </xf>
    <xf numFmtId="0" fontId="44" fillId="0" borderId="0" xfId="9" applyFont="1" applyAlignment="1" applyProtection="1">
      <alignment horizontal="center" vertical="center"/>
    </xf>
    <xf numFmtId="0" fontId="5" fillId="0" borderId="0" xfId="9" applyFont="1" applyAlignment="1" applyProtection="1">
      <alignment vertical="center"/>
      <protection locked="0"/>
    </xf>
    <xf numFmtId="0" fontId="5" fillId="0" borderId="0" xfId="9" applyFont="1" applyAlignment="1" applyProtection="1">
      <alignment horizontal="center" vertical="center"/>
      <protection locked="0"/>
    </xf>
    <xf numFmtId="0" fontId="47" fillId="0" borderId="0" xfId="9" applyFont="1" applyAlignment="1" applyProtection="1">
      <alignment vertical="center"/>
      <protection locked="0"/>
    </xf>
    <xf numFmtId="0" fontId="48" fillId="0" borderId="0" xfId="9" applyFont="1" applyAlignment="1" applyProtection="1">
      <alignment horizontal="left" vertical="center"/>
      <protection locked="0"/>
    </xf>
    <xf numFmtId="0" fontId="48" fillId="0" borderId="0" xfId="9" applyFont="1" applyAlignment="1" applyProtection="1">
      <alignment vertical="center"/>
      <protection locked="0"/>
    </xf>
    <xf numFmtId="0" fontId="10" fillId="0" borderId="0" xfId="9" applyFont="1" applyAlignment="1" applyProtection="1">
      <alignment vertical="center"/>
      <protection locked="0"/>
    </xf>
    <xf numFmtId="0" fontId="33" fillId="0" borderId="0" xfId="9" applyFont="1" applyAlignment="1" applyProtection="1">
      <alignment horizontal="left" vertical="center"/>
      <protection locked="0"/>
    </xf>
    <xf numFmtId="0" fontId="33" fillId="0" borderId="0" xfId="9" applyFont="1" applyAlignment="1" applyProtection="1">
      <alignment vertical="center"/>
      <protection locked="0"/>
    </xf>
    <xf numFmtId="0" fontId="36" fillId="0" borderId="0" xfId="9" applyFont="1" applyAlignment="1" applyProtection="1">
      <alignment vertical="center"/>
      <protection locked="0"/>
    </xf>
    <xf numFmtId="0" fontId="5" fillId="0" borderId="0" xfId="9" applyFont="1" applyAlignment="1" applyProtection="1">
      <alignment horizontal="left" vertical="center"/>
      <protection locked="0"/>
    </xf>
    <xf numFmtId="0" fontId="49" fillId="0" borderId="14" xfId="0" applyFont="1" applyBorder="1" applyAlignment="1"/>
    <xf numFmtId="0" fontId="50" fillId="0" borderId="14" xfId="0" applyFont="1" applyBorder="1" applyAlignment="1">
      <alignment horizontal="center"/>
    </xf>
    <xf numFmtId="0" fontId="24" fillId="0" borderId="0" xfId="0" applyFont="1" applyProtection="1">
      <protection locked="0"/>
    </xf>
    <xf numFmtId="0" fontId="50" fillId="0" borderId="15" xfId="0" applyFont="1" applyBorder="1"/>
    <xf numFmtId="0" fontId="51" fillId="0" borderId="0" xfId="0" applyFont="1" applyBorder="1" applyAlignment="1">
      <alignment horizontal="left"/>
    </xf>
    <xf numFmtId="0" fontId="24" fillId="3" borderId="11" xfId="9" applyFont="1" applyFill="1" applyBorder="1" applyAlignment="1" applyProtection="1">
      <alignment horizontal="center" vertical="center"/>
      <protection locked="0"/>
    </xf>
    <xf numFmtId="169" fontId="53" fillId="0" borderId="14" xfId="0" applyNumberFormat="1" applyFont="1" applyFill="1" applyBorder="1" applyAlignment="1" applyProtection="1">
      <alignment horizontal="center" vertical="center"/>
      <protection hidden="1"/>
    </xf>
    <xf numFmtId="0" fontId="54" fillId="0" borderId="0"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4" fontId="2" fillId="0" borderId="16" xfId="0" applyNumberFormat="1" applyFont="1" applyFill="1" applyBorder="1" applyAlignment="1">
      <alignment horizontal="center" vertical="center"/>
    </xf>
    <xf numFmtId="0" fontId="2" fillId="0" borderId="0" xfId="0" applyFont="1" applyFill="1" applyBorder="1" applyAlignment="1" applyProtection="1">
      <alignment horizontal="right" vertical="center"/>
    </xf>
    <xf numFmtId="0" fontId="2" fillId="0" borderId="0" xfId="0" applyFont="1" applyFill="1" applyBorder="1" applyAlignment="1" applyProtection="1">
      <alignment vertical="center"/>
    </xf>
    <xf numFmtId="0" fontId="2" fillId="0" borderId="0" xfId="19" applyFont="1" applyAlignment="1" applyProtection="1">
      <alignment horizontal="center" vertical="center"/>
      <protection locked="0"/>
    </xf>
    <xf numFmtId="0" fontId="2" fillId="0" borderId="15" xfId="19" applyFont="1" applyBorder="1" applyAlignment="1" applyProtection="1">
      <alignment vertical="center"/>
      <protection hidden="1"/>
    </xf>
    <xf numFmtId="0" fontId="2" fillId="0" borderId="0" xfId="19" quotePrefix="1" applyFont="1" applyBorder="1" applyAlignment="1" applyProtection="1">
      <alignment horizontal="left" vertical="center"/>
      <protection hidden="1"/>
    </xf>
    <xf numFmtId="0" fontId="2" fillId="0" borderId="14" xfId="19" applyFont="1" applyBorder="1" applyAlignment="1" applyProtection="1">
      <alignment horizontal="center" vertical="center"/>
      <protection hidden="1"/>
    </xf>
    <xf numFmtId="169" fontId="56" fillId="0" borderId="14" xfId="19" applyNumberFormat="1" applyFont="1" applyBorder="1" applyAlignment="1" applyProtection="1">
      <alignment horizontal="center" vertical="center"/>
      <protection hidden="1"/>
    </xf>
    <xf numFmtId="0" fontId="2" fillId="0" borderId="16" xfId="19" applyFont="1" applyBorder="1" applyAlignment="1" applyProtection="1">
      <alignment vertical="center"/>
      <protection hidden="1"/>
    </xf>
    <xf numFmtId="169" fontId="53" fillId="4" borderId="14" xfId="19" applyNumberFormat="1" applyFont="1" applyFill="1" applyBorder="1" applyAlignment="1" applyProtection="1">
      <alignment horizontal="center" vertical="center"/>
      <protection hidden="1"/>
    </xf>
    <xf numFmtId="169" fontId="53" fillId="0" borderId="14" xfId="19" applyNumberFormat="1" applyFont="1" applyFill="1" applyBorder="1" applyAlignment="1" applyProtection="1">
      <alignment horizontal="center" vertical="center"/>
      <protection hidden="1"/>
    </xf>
    <xf numFmtId="0" fontId="2" fillId="0" borderId="15" xfId="19" applyFont="1" applyFill="1" applyBorder="1" applyAlignment="1" applyProtection="1">
      <alignment vertical="center"/>
      <protection hidden="1"/>
    </xf>
    <xf numFmtId="0" fontId="2" fillId="0" borderId="0" xfId="19" quotePrefix="1" applyFont="1" applyFill="1" applyBorder="1" applyAlignment="1" applyProtection="1">
      <alignment horizontal="left" vertical="center"/>
      <protection hidden="1"/>
    </xf>
    <xf numFmtId="0" fontId="2" fillId="0" borderId="16" xfId="19" applyFont="1" applyFill="1" applyBorder="1" applyAlignment="1" applyProtection="1">
      <alignment vertical="center"/>
      <protection hidden="1"/>
    </xf>
    <xf numFmtId="0" fontId="2" fillId="0" borderId="14" xfId="19" applyFont="1" applyFill="1" applyBorder="1" applyAlignment="1" applyProtection="1">
      <alignment horizontal="center" vertical="center"/>
      <protection hidden="1"/>
    </xf>
    <xf numFmtId="0" fontId="2" fillId="0" borderId="15" xfId="19" applyFont="1" applyBorder="1" applyAlignment="1" applyProtection="1">
      <alignment vertical="top"/>
      <protection hidden="1"/>
    </xf>
    <xf numFmtId="0" fontId="57" fillId="8" borderId="0" xfId="19" quotePrefix="1" applyFont="1" applyFill="1" applyBorder="1" applyAlignment="1" applyProtection="1">
      <alignment horizontal="left" vertical="center"/>
      <protection hidden="1"/>
    </xf>
    <xf numFmtId="0" fontId="57" fillId="8" borderId="16" xfId="19" applyFont="1" applyFill="1" applyBorder="1" applyAlignment="1" applyProtection="1">
      <alignment vertical="center"/>
      <protection hidden="1"/>
    </xf>
    <xf numFmtId="0" fontId="2" fillId="0" borderId="0" xfId="0" applyFont="1"/>
    <xf numFmtId="0" fontId="2" fillId="8" borderId="16" xfId="19" applyFont="1" applyFill="1" applyBorder="1" applyAlignment="1" applyProtection="1">
      <alignment vertical="center"/>
      <protection hidden="1"/>
    </xf>
    <xf numFmtId="0" fontId="2" fillId="0" borderId="0" xfId="0" applyFont="1" applyAlignment="1">
      <alignment horizontal="left" vertical="center" indent="1"/>
    </xf>
    <xf numFmtId="0" fontId="2" fillId="7" borderId="14" xfId="19" applyFont="1" applyFill="1" applyBorder="1" applyAlignment="1" applyProtection="1">
      <alignment horizontal="center" vertical="center"/>
      <protection hidden="1"/>
    </xf>
    <xf numFmtId="4" fontId="2" fillId="7" borderId="16" xfId="0" applyNumberFormat="1" applyFont="1" applyFill="1" applyBorder="1" applyAlignment="1">
      <alignment horizontal="center" vertical="center"/>
    </xf>
    <xf numFmtId="169" fontId="53" fillId="0" borderId="0" xfId="0" applyNumberFormat="1" applyFont="1" applyFill="1" applyBorder="1" applyAlignment="1" applyProtection="1">
      <alignment horizontal="center" vertical="center"/>
      <protection hidden="1"/>
    </xf>
    <xf numFmtId="0" fontId="54" fillId="0" borderId="15" xfId="0" applyFont="1" applyFill="1" applyBorder="1" applyAlignment="1" applyProtection="1">
      <alignment horizontal="center" vertical="center"/>
    </xf>
    <xf numFmtId="0" fontId="54" fillId="0" borderId="0" xfId="0" applyFont="1" applyFill="1" applyBorder="1" applyAlignment="1" applyProtection="1">
      <alignment horizontal="center" vertical="top"/>
    </xf>
    <xf numFmtId="0" fontId="54" fillId="0" borderId="0" xfId="0" applyFont="1" applyFill="1" applyBorder="1" applyAlignment="1" applyProtection="1">
      <alignment horizontal="left" vertical="top"/>
    </xf>
    <xf numFmtId="4" fontId="2" fillId="7" borderId="14" xfId="9" applyNumberFormat="1" applyFont="1" applyFill="1" applyBorder="1" applyAlignment="1" applyProtection="1">
      <alignment horizontal="center" vertical="center"/>
      <protection hidden="1"/>
    </xf>
    <xf numFmtId="167" fontId="55" fillId="4" borderId="14" xfId="9" applyNumberFormat="1" applyFont="1" applyFill="1" applyBorder="1" applyAlignment="1" applyProtection="1">
      <alignment horizontal="center" vertical="center"/>
      <protection hidden="1"/>
    </xf>
    <xf numFmtId="0" fontId="2" fillId="0" borderId="15" xfId="0" applyFont="1" applyBorder="1" applyAlignment="1">
      <alignment horizontal="center" vertical="center"/>
    </xf>
    <xf numFmtId="0" fontId="2" fillId="0" borderId="0" xfId="0" quotePrefix="1" applyFont="1" applyBorder="1" applyAlignment="1">
      <alignment horizontal="right" vertical="center"/>
    </xf>
    <xf numFmtId="0" fontId="2" fillId="0" borderId="16" xfId="19" quotePrefix="1" applyFont="1" applyBorder="1" applyAlignment="1">
      <alignment vertical="center"/>
    </xf>
    <xf numFmtId="0" fontId="59" fillId="4" borderId="14" xfId="19" applyFont="1" applyFill="1" applyBorder="1" applyAlignment="1">
      <alignment horizontal="center" vertical="center"/>
    </xf>
    <xf numFmtId="4" fontId="2" fillId="4" borderId="14" xfId="0" applyNumberFormat="1" applyFont="1" applyFill="1" applyBorder="1" applyAlignment="1">
      <alignment horizontal="center" vertical="center"/>
    </xf>
    <xf numFmtId="0" fontId="2" fillId="0" borderId="16" xfId="0" quotePrefix="1" applyFont="1" applyBorder="1" applyAlignment="1">
      <alignment vertical="center"/>
    </xf>
    <xf numFmtId="0" fontId="2" fillId="8" borderId="16" xfId="19" quotePrefix="1" applyFont="1" applyFill="1" applyBorder="1" applyAlignment="1">
      <alignment vertical="center"/>
    </xf>
    <xf numFmtId="0" fontId="2" fillId="4" borderId="14" xfId="19" applyFont="1" applyFill="1" applyBorder="1" applyAlignment="1" applyProtection="1">
      <alignment horizontal="center" vertical="center"/>
      <protection hidden="1"/>
    </xf>
    <xf numFmtId="0" fontId="51" fillId="0" borderId="15" xfId="0" quotePrefix="1" applyFont="1" applyBorder="1" applyAlignment="1" applyProtection="1">
      <alignment horizontal="right" vertical="top"/>
    </xf>
    <xf numFmtId="0" fontId="51" fillId="0" borderId="15" xfId="0" applyFont="1" applyBorder="1" applyAlignment="1" applyProtection="1">
      <alignment horizontal="left" vertical="center"/>
    </xf>
    <xf numFmtId="4" fontId="60" fillId="4" borderId="14" xfId="9" applyNumberFormat="1" applyFont="1" applyFill="1" applyBorder="1" applyAlignment="1" applyProtection="1">
      <alignment horizontal="center" vertical="center"/>
      <protection hidden="1"/>
    </xf>
    <xf numFmtId="0" fontId="53" fillId="2" borderId="12" xfId="9" applyFont="1" applyFill="1" applyBorder="1" applyAlignment="1" applyProtection="1">
      <alignment horizontal="center" vertical="center" wrapText="1"/>
    </xf>
    <xf numFmtId="0" fontId="53" fillId="2" borderId="3" xfId="9" applyFont="1" applyFill="1" applyBorder="1" applyAlignment="1" applyProtection="1">
      <alignment horizontal="center" vertical="center" wrapText="1"/>
    </xf>
    <xf numFmtId="0" fontId="53" fillId="2" borderId="23" xfId="9" applyFont="1" applyFill="1" applyBorder="1" applyAlignment="1" applyProtection="1">
      <alignment horizontal="center" vertical="center" wrapText="1"/>
      <protection locked="0"/>
    </xf>
    <xf numFmtId="0" fontId="2" fillId="0" borderId="12" xfId="9" applyFont="1" applyBorder="1" applyAlignment="1">
      <alignment horizontal="center" vertical="center"/>
    </xf>
    <xf numFmtId="0" fontId="61" fillId="0" borderId="3" xfId="9" applyFont="1" applyBorder="1" applyAlignment="1">
      <alignment vertical="center"/>
    </xf>
    <xf numFmtId="0" fontId="2" fillId="0" borderId="17" xfId="9" applyFont="1" applyBorder="1" applyAlignment="1">
      <alignment vertical="center"/>
    </xf>
    <xf numFmtId="0" fontId="2" fillId="0" borderId="18" xfId="9" applyFont="1" applyBorder="1" applyAlignment="1">
      <alignment vertical="center"/>
    </xf>
    <xf numFmtId="0" fontId="2" fillId="0" borderId="14" xfId="9" applyFont="1" applyBorder="1" applyAlignment="1">
      <alignment horizontal="center" vertical="center"/>
    </xf>
    <xf numFmtId="0" fontId="2" fillId="0" borderId="15" xfId="9" applyFont="1" applyBorder="1" applyAlignment="1">
      <alignment vertical="center"/>
    </xf>
    <xf numFmtId="0" fontId="2" fillId="0" borderId="0" xfId="9" applyFont="1" applyBorder="1" applyAlignment="1">
      <alignment vertical="center"/>
    </xf>
    <xf numFmtId="0" fontId="2" fillId="0" borderId="16" xfId="9" applyFont="1" applyBorder="1" applyAlignment="1">
      <alignment vertical="center"/>
    </xf>
    <xf numFmtId="0" fontId="2" fillId="0" borderId="15" xfId="9" applyFont="1" applyBorder="1" applyAlignment="1" applyProtection="1">
      <alignment horizontal="center" vertical="center"/>
      <protection hidden="1"/>
    </xf>
    <xf numFmtId="0" fontId="2" fillId="0" borderId="0" xfId="9" applyFont="1" applyBorder="1" applyAlignment="1" applyProtection="1">
      <alignment vertical="center"/>
      <protection hidden="1"/>
    </xf>
    <xf numFmtId="0" fontId="57" fillId="0" borderId="16" xfId="9" applyFont="1" applyBorder="1" applyAlignment="1" applyProtection="1">
      <alignment horizontal="center" vertical="center"/>
      <protection hidden="1"/>
    </xf>
    <xf numFmtId="167" fontId="55" fillId="4" borderId="14" xfId="9" applyNumberFormat="1" applyFont="1" applyFill="1" applyBorder="1" applyAlignment="1">
      <alignment horizontal="center" vertical="center"/>
    </xf>
    <xf numFmtId="0" fontId="2" fillId="4" borderId="15" xfId="9" applyFont="1" applyFill="1" applyBorder="1" applyAlignment="1" applyProtection="1">
      <alignment horizontal="center" vertical="center"/>
      <protection hidden="1"/>
    </xf>
    <xf numFmtId="4" fontId="2" fillId="4" borderId="14" xfId="9" applyNumberFormat="1" applyFont="1" applyFill="1" applyBorder="1" applyAlignment="1" applyProtection="1">
      <alignment horizontal="center" vertical="center"/>
      <protection hidden="1"/>
    </xf>
    <xf numFmtId="0" fontId="2" fillId="0" borderId="16" xfId="9" applyFont="1" applyBorder="1" applyAlignment="1" applyProtection="1">
      <alignment horizontal="left" vertical="center"/>
      <protection hidden="1"/>
    </xf>
    <xf numFmtId="0" fontId="2" fillId="0" borderId="15" xfId="9" applyFont="1" applyFill="1" applyBorder="1" applyAlignment="1" applyProtection="1">
      <alignment horizontal="center" vertical="center"/>
      <protection hidden="1"/>
    </xf>
    <xf numFmtId="167" fontId="2" fillId="0" borderId="14" xfId="9" applyNumberFormat="1" applyFont="1" applyBorder="1" applyAlignment="1" applyProtection="1">
      <alignment horizontal="center" vertical="center"/>
      <protection hidden="1"/>
    </xf>
    <xf numFmtId="0" fontId="64" fillId="0" borderId="14" xfId="0" applyFont="1" applyBorder="1" applyAlignment="1">
      <alignment horizontal="center" vertical="center"/>
    </xf>
    <xf numFmtId="4" fontId="2" fillId="0" borderId="14" xfId="0" applyNumberFormat="1" applyFont="1" applyBorder="1" applyAlignment="1">
      <alignment horizontal="center" vertical="center"/>
    </xf>
    <xf numFmtId="0" fontId="2" fillId="0" borderId="0" xfId="0" applyFont="1" applyBorder="1" applyAlignment="1">
      <alignment vertical="center"/>
    </xf>
    <xf numFmtId="0" fontId="2" fillId="0" borderId="16" xfId="0" applyFont="1" applyBorder="1" applyAlignment="1">
      <alignment vertical="center"/>
    </xf>
    <xf numFmtId="0" fontId="2" fillId="0" borderId="0" xfId="0" applyFont="1" applyBorder="1" applyAlignment="1">
      <alignment horizontal="left" vertical="center"/>
    </xf>
    <xf numFmtId="0" fontId="2" fillId="0" borderId="16" xfId="0" applyFont="1" applyBorder="1" applyAlignment="1">
      <alignment horizontal="left" vertical="center"/>
    </xf>
    <xf numFmtId="0" fontId="2" fillId="0" borderId="0" xfId="0" applyFont="1" applyBorder="1" applyAlignment="1">
      <alignment horizontal="right" vertical="center"/>
    </xf>
    <xf numFmtId="0" fontId="59" fillId="4" borderId="14" xfId="0" applyFont="1" applyFill="1" applyBorder="1" applyAlignment="1">
      <alignment horizontal="center" vertical="center"/>
    </xf>
    <xf numFmtId="0" fontId="2" fillId="0" borderId="0" xfId="0" applyFont="1" applyBorder="1" applyAlignment="1">
      <alignment horizontal="center" vertical="center"/>
    </xf>
    <xf numFmtId="0" fontId="55" fillId="0" borderId="0" xfId="0" applyFont="1" applyBorder="1" applyAlignment="1">
      <alignment horizontal="left" vertical="center"/>
    </xf>
    <xf numFmtId="0" fontId="58" fillId="0" borderId="16" xfId="0" applyFont="1" applyBorder="1" applyAlignment="1">
      <alignment vertical="center"/>
    </xf>
    <xf numFmtId="0" fontId="2" fillId="0" borderId="15" xfId="0" applyFont="1" applyBorder="1" applyAlignment="1">
      <alignment vertical="center"/>
    </xf>
    <xf numFmtId="167" fontId="55" fillId="0" borderId="14" xfId="9" applyNumberFormat="1" applyFont="1" applyFill="1" applyBorder="1" applyAlignment="1" applyProtection="1">
      <alignment horizontal="center" vertical="center"/>
      <protection hidden="1"/>
    </xf>
    <xf numFmtId="0" fontId="59" fillId="0" borderId="14" xfId="0" applyFont="1" applyFill="1" applyBorder="1" applyAlignment="1">
      <alignment horizontal="center" vertical="center"/>
    </xf>
    <xf numFmtId="4" fontId="2" fillId="0" borderId="14" xfId="0" applyNumberFormat="1" applyFont="1" applyFill="1" applyBorder="1" applyAlignment="1">
      <alignment horizontal="center" vertical="center"/>
    </xf>
    <xf numFmtId="0" fontId="65" fillId="0" borderId="15" xfId="0" applyFont="1" applyBorder="1" applyAlignment="1">
      <alignment vertical="center"/>
    </xf>
    <xf numFmtId="0" fontId="59" fillId="4" borderId="15" xfId="0" applyFont="1" applyFill="1" applyBorder="1" applyAlignment="1">
      <alignment horizontal="center" vertical="center"/>
    </xf>
    <xf numFmtId="0" fontId="64" fillId="0" borderId="15" xfId="0" applyFont="1" applyBorder="1" applyAlignment="1">
      <alignment horizontal="center" vertical="center"/>
    </xf>
    <xf numFmtId="0" fontId="65" fillId="0" borderId="0" xfId="0" applyFont="1" applyBorder="1" applyAlignment="1">
      <alignment vertical="center"/>
    </xf>
    <xf numFmtId="0" fontId="65" fillId="0" borderId="0" xfId="0" applyFont="1" applyBorder="1" applyAlignment="1">
      <alignment horizontal="left" vertical="center"/>
    </xf>
    <xf numFmtId="0" fontId="2" fillId="0" borderId="0" xfId="0" quotePrefix="1" applyFont="1" applyBorder="1" applyAlignment="1">
      <alignment horizontal="left" vertical="center"/>
    </xf>
    <xf numFmtId="0" fontId="2" fillId="0" borderId="16" xfId="0" applyFont="1" applyBorder="1" applyAlignment="1">
      <alignment horizontal="right" vertical="center"/>
    </xf>
    <xf numFmtId="14" fontId="2" fillId="0" borderId="16" xfId="0" quotePrefix="1" applyNumberFormat="1" applyFont="1" applyBorder="1" applyAlignment="1">
      <alignment horizontal="left" vertical="center"/>
    </xf>
    <xf numFmtId="0" fontId="2" fillId="0" borderId="16" xfId="0" quotePrefix="1" applyFont="1" applyBorder="1" applyAlignment="1">
      <alignment horizontal="left" vertical="center"/>
    </xf>
    <xf numFmtId="0" fontId="53" fillId="0" borderId="14" xfId="0" applyFont="1" applyBorder="1" applyAlignment="1" applyProtection="1">
      <alignment horizontal="center" vertical="center"/>
      <protection hidden="1"/>
    </xf>
    <xf numFmtId="0" fontId="2" fillId="0" borderId="14" xfId="0" applyFont="1" applyBorder="1" applyAlignment="1">
      <alignment horizontal="center" vertical="center"/>
    </xf>
    <xf numFmtId="169" fontId="56" fillId="0" borderId="14" xfId="0" applyNumberFormat="1" applyFont="1" applyBorder="1" applyAlignment="1" applyProtection="1">
      <alignment horizontal="center" vertical="center"/>
      <protection hidden="1"/>
    </xf>
    <xf numFmtId="0" fontId="2" fillId="0" borderId="14" xfId="0" applyFont="1" applyBorder="1" applyAlignment="1" applyProtection="1">
      <alignment horizontal="center" vertical="center"/>
      <protection hidden="1"/>
    </xf>
    <xf numFmtId="4" fontId="2" fillId="0" borderId="14" xfId="0" applyNumberFormat="1" applyFont="1" applyBorder="1" applyAlignment="1" applyProtection="1">
      <alignment horizontal="center" vertical="center"/>
      <protection hidden="1"/>
    </xf>
    <xf numFmtId="169" fontId="53" fillId="4" borderId="14" xfId="0" applyNumberFormat="1" applyFont="1" applyFill="1" applyBorder="1" applyAlignment="1" applyProtection="1">
      <alignment horizontal="center" vertical="center"/>
      <protection hidden="1"/>
    </xf>
    <xf numFmtId="0" fontId="2" fillId="0" borderId="15" xfId="0" applyFont="1" applyBorder="1" applyAlignment="1" applyProtection="1">
      <alignment horizontal="center" vertical="center"/>
      <protection hidden="1"/>
    </xf>
    <xf numFmtId="0" fontId="2" fillId="0" borderId="0" xfId="0" applyFont="1" applyBorder="1" applyAlignment="1" applyProtection="1">
      <alignment vertical="center"/>
      <protection hidden="1"/>
    </xf>
    <xf numFmtId="0" fontId="2" fillId="4" borderId="14" xfId="0" applyFont="1" applyFill="1" applyBorder="1" applyAlignment="1" applyProtection="1">
      <alignment horizontal="center" vertical="center"/>
      <protection hidden="1"/>
    </xf>
    <xf numFmtId="4" fontId="2" fillId="4" borderId="14" xfId="0" applyNumberFormat="1" applyFont="1" applyFill="1" applyBorder="1" applyAlignment="1" applyProtection="1">
      <alignment horizontal="center" vertical="center"/>
      <protection hidden="1"/>
    </xf>
    <xf numFmtId="0" fontId="2" fillId="0" borderId="15" xfId="0" applyFont="1" applyBorder="1" applyAlignment="1" applyProtection="1">
      <alignment vertical="center"/>
      <protection hidden="1"/>
    </xf>
    <xf numFmtId="0" fontId="2" fillId="0" borderId="16" xfId="0" applyFont="1" applyBorder="1" applyAlignment="1" applyProtection="1">
      <alignment vertical="center"/>
      <protection hidden="1"/>
    </xf>
    <xf numFmtId="0" fontId="61" fillId="0" borderId="0" xfId="0" applyFont="1" applyBorder="1" applyAlignment="1" applyProtection="1">
      <alignment vertical="center"/>
      <protection hidden="1"/>
    </xf>
    <xf numFmtId="0" fontId="2" fillId="0" borderId="16" xfId="0" applyFont="1" applyBorder="1" applyAlignment="1" applyProtection="1">
      <alignment horizontal="left" vertical="center"/>
      <protection hidden="1"/>
    </xf>
    <xf numFmtId="0" fontId="2" fillId="0" borderId="0" xfId="0" quotePrefix="1" applyFont="1" applyBorder="1" applyAlignment="1" applyProtection="1">
      <alignment horizontal="right" vertical="center"/>
      <protection hidden="1"/>
    </xf>
    <xf numFmtId="0" fontId="2" fillId="0" borderId="0" xfId="0" applyFont="1" applyBorder="1" applyAlignment="1" applyProtection="1">
      <alignment horizontal="left" vertical="center"/>
      <protection hidden="1"/>
    </xf>
    <xf numFmtId="0" fontId="2" fillId="0" borderId="16" xfId="0" applyFont="1" applyBorder="1" applyAlignment="1" applyProtection="1">
      <alignment vertical="center" wrapText="1"/>
      <protection hidden="1"/>
    </xf>
    <xf numFmtId="0" fontId="2" fillId="0" borderId="0" xfId="0" applyFont="1" applyBorder="1" applyAlignment="1" applyProtection="1">
      <alignment vertical="center" wrapText="1"/>
      <protection hidden="1"/>
    </xf>
    <xf numFmtId="0" fontId="2" fillId="0" borderId="0" xfId="9" quotePrefix="1" applyFont="1" applyFill="1" applyBorder="1" applyAlignment="1">
      <alignment horizontal="right" vertical="center"/>
    </xf>
    <xf numFmtId="0" fontId="2" fillId="0" borderId="0" xfId="9" applyFont="1" applyFill="1" applyBorder="1" applyAlignment="1">
      <alignment vertical="center" wrapText="1"/>
    </xf>
    <xf numFmtId="0" fontId="2" fillId="4" borderId="14" xfId="9" applyFont="1" applyFill="1" applyBorder="1" applyAlignment="1">
      <alignment horizontal="center" vertical="center"/>
    </xf>
    <xf numFmtId="4" fontId="2" fillId="4" borderId="14" xfId="9" applyNumberFormat="1" applyFont="1" applyFill="1" applyBorder="1" applyAlignment="1">
      <alignment horizontal="center" vertical="center"/>
    </xf>
    <xf numFmtId="0" fontId="2" fillId="0" borderId="0" xfId="9" applyFont="1" applyFill="1" applyBorder="1" applyAlignment="1">
      <alignment vertical="center"/>
    </xf>
    <xf numFmtId="0" fontId="2" fillId="0" borderId="15" xfId="19" applyFont="1" applyBorder="1" applyAlignment="1" applyProtection="1">
      <alignment horizontal="center" vertical="center"/>
      <protection hidden="1"/>
    </xf>
    <xf numFmtId="0" fontId="2" fillId="0" borderId="0" xfId="19" quotePrefix="1" applyFont="1" applyAlignment="1">
      <alignment horizontal="right" vertical="center"/>
    </xf>
    <xf numFmtId="0" fontId="2" fillId="0" borderId="0" xfId="19" applyFont="1" applyAlignment="1" applyProtection="1">
      <alignment vertical="center"/>
      <protection hidden="1"/>
    </xf>
    <xf numFmtId="0" fontId="2" fillId="7" borderId="14" xfId="9" applyFont="1" applyFill="1" applyBorder="1" applyAlignment="1">
      <alignment horizontal="center" vertical="center"/>
    </xf>
    <xf numFmtId="4" fontId="2" fillId="7" borderId="14" xfId="0" applyNumberFormat="1" applyFont="1" applyFill="1" applyBorder="1" applyAlignment="1" applyProtection="1">
      <alignment horizontal="center" vertical="center"/>
      <protection hidden="1"/>
    </xf>
    <xf numFmtId="0" fontId="2" fillId="0" borderId="20" xfId="9" applyFont="1" applyFill="1" applyBorder="1" applyAlignment="1">
      <alignment horizontal="center" vertical="center"/>
    </xf>
    <xf numFmtId="0" fontId="2" fillId="0" borderId="14" xfId="9" applyFont="1" applyFill="1" applyBorder="1" applyAlignment="1">
      <alignment horizontal="center" vertical="center"/>
    </xf>
    <xf numFmtId="4" fontId="2" fillId="0" borderId="14" xfId="9" applyNumberFormat="1" applyFont="1" applyBorder="1" applyAlignment="1">
      <alignment horizontal="center" vertical="center"/>
    </xf>
    <xf numFmtId="0" fontId="2" fillId="0" borderId="0" xfId="0" applyFont="1" applyAlignment="1" applyProtection="1">
      <alignment vertical="center"/>
      <protection hidden="1"/>
    </xf>
    <xf numFmtId="0" fontId="58" fillId="0" borderId="14" xfId="0" applyFont="1" applyBorder="1" applyAlignment="1" applyProtection="1">
      <alignment horizontal="center" vertical="center"/>
      <protection hidden="1"/>
    </xf>
    <xf numFmtId="4" fontId="58" fillId="0" borderId="14" xfId="0" applyNumberFormat="1" applyFont="1" applyBorder="1" applyAlignment="1" applyProtection="1">
      <alignment horizontal="center" vertical="center"/>
      <protection hidden="1"/>
    </xf>
    <xf numFmtId="0" fontId="2" fillId="0" borderId="20" xfId="9" applyFont="1" applyFill="1" applyBorder="1" applyAlignment="1">
      <alignment horizontal="center" vertical="top"/>
    </xf>
    <xf numFmtId="0" fontId="2" fillId="0" borderId="0" xfId="9" applyFont="1" applyFill="1" applyBorder="1" applyAlignment="1">
      <alignment horizontal="left" vertical="center"/>
    </xf>
    <xf numFmtId="0" fontId="2" fillId="0" borderId="21" xfId="9" applyFont="1" applyFill="1" applyBorder="1" applyAlignment="1">
      <alignment vertical="center"/>
    </xf>
    <xf numFmtId="0" fontId="2" fillId="0" borderId="15" xfId="0" applyFont="1" applyBorder="1" applyAlignment="1" applyProtection="1">
      <alignment horizontal="center" vertical="top"/>
      <protection hidden="1"/>
    </xf>
    <xf numFmtId="0" fontId="2" fillId="0" borderId="0" xfId="0" quotePrefix="1" applyFont="1" applyAlignment="1" applyProtection="1">
      <alignment horizontal="right" vertical="center"/>
      <protection hidden="1"/>
    </xf>
    <xf numFmtId="0" fontId="2" fillId="0" borderId="0" xfId="0" applyFont="1" applyAlignment="1" applyProtection="1">
      <alignment horizontal="center" vertical="center"/>
      <protection hidden="1"/>
    </xf>
    <xf numFmtId="0" fontId="2" fillId="0" borderId="15" xfId="0" applyFont="1" applyFill="1" applyBorder="1" applyAlignment="1" applyProtection="1">
      <alignment horizontal="center" vertical="center"/>
      <protection hidden="1"/>
    </xf>
    <xf numFmtId="0" fontId="2" fillId="7" borderId="14" xfId="0" applyFont="1" applyFill="1" applyBorder="1" applyAlignment="1" applyProtection="1">
      <alignment horizontal="center" vertical="center"/>
      <protection hidden="1"/>
    </xf>
    <xf numFmtId="0" fontId="2" fillId="0" borderId="15" xfId="0" quotePrefix="1" applyFont="1" applyBorder="1" applyAlignment="1" applyProtection="1">
      <alignment vertical="center"/>
      <protection hidden="1"/>
    </xf>
    <xf numFmtId="0" fontId="61" fillId="0" borderId="0" xfId="0" applyFont="1" applyBorder="1" applyAlignment="1" applyProtection="1">
      <alignment horizontal="left" vertical="center"/>
      <protection hidden="1"/>
    </xf>
    <xf numFmtId="0" fontId="53" fillId="0" borderId="15" xfId="11" applyFont="1" applyBorder="1" applyAlignment="1" applyProtection="1">
      <alignment horizontal="center" vertical="center"/>
      <protection hidden="1"/>
    </xf>
    <xf numFmtId="0" fontId="56" fillId="0" borderId="14" xfId="11" applyFont="1" applyBorder="1" applyAlignment="1" applyProtection="1">
      <alignment horizontal="center" vertical="center"/>
      <protection hidden="1"/>
    </xf>
    <xf numFmtId="4" fontId="2" fillId="0" borderId="14" xfId="11" applyNumberFormat="1" applyFont="1" applyBorder="1" applyAlignment="1" applyProtection="1">
      <alignment horizontal="center" vertical="center"/>
      <protection hidden="1"/>
    </xf>
    <xf numFmtId="0" fontId="56" fillId="0" borderId="0" xfId="11" applyFont="1" applyAlignment="1" applyProtection="1">
      <alignment horizontal="right" vertical="center"/>
      <protection hidden="1"/>
    </xf>
    <xf numFmtId="0" fontId="56" fillId="0" borderId="0" xfId="11" applyFont="1" applyBorder="1" applyAlignment="1" applyProtection="1">
      <alignment vertical="center"/>
      <protection hidden="1"/>
    </xf>
    <xf numFmtId="0" fontId="56" fillId="4" borderId="14" xfId="11" applyFont="1" applyFill="1" applyBorder="1" applyAlignment="1" applyProtection="1">
      <alignment horizontal="center" vertical="center"/>
      <protection hidden="1"/>
    </xf>
    <xf numFmtId="4" fontId="2" fillId="4" borderId="14" xfId="11" applyNumberFormat="1" applyFont="1" applyFill="1" applyBorder="1" applyAlignment="1" applyProtection="1">
      <alignment horizontal="center" vertical="center"/>
      <protection hidden="1"/>
    </xf>
    <xf numFmtId="0" fontId="56" fillId="0" borderId="16" xfId="11" applyFont="1" applyBorder="1" applyAlignment="1" applyProtection="1">
      <alignment horizontal="left" vertical="center"/>
      <protection hidden="1"/>
    </xf>
    <xf numFmtId="0" fontId="2" fillId="0" borderId="0" xfId="0" applyFont="1" applyAlignment="1" applyProtection="1">
      <alignment horizontal="left" vertical="center"/>
      <protection hidden="1"/>
    </xf>
    <xf numFmtId="0" fontId="2" fillId="0" borderId="15" xfId="0" applyFont="1" applyFill="1" applyBorder="1" applyAlignment="1" applyProtection="1">
      <alignment vertical="center"/>
      <protection hidden="1"/>
    </xf>
    <xf numFmtId="0" fontId="2" fillId="0" borderId="20" xfId="0" applyFont="1" applyFill="1" applyBorder="1" applyAlignment="1" applyProtection="1">
      <alignment horizontal="center" vertical="center"/>
    </xf>
    <xf numFmtId="0" fontId="2" fillId="0" borderId="21" xfId="0" applyFont="1" applyFill="1" applyBorder="1" applyAlignment="1" applyProtection="1">
      <alignment horizontal="center" vertical="center"/>
    </xf>
    <xf numFmtId="0" fontId="54" fillId="0" borderId="20" xfId="0" applyFont="1" applyFill="1" applyBorder="1" applyAlignment="1" applyProtection="1">
      <alignment horizontal="center" vertical="center"/>
    </xf>
    <xf numFmtId="0" fontId="2" fillId="4" borderId="22" xfId="0" applyFont="1" applyFill="1" applyBorder="1" applyAlignment="1" applyProtection="1">
      <alignment horizontal="center" vertical="center"/>
    </xf>
    <xf numFmtId="4" fontId="2" fillId="4" borderId="16" xfId="0" applyNumberFormat="1" applyFont="1" applyFill="1" applyBorder="1" applyAlignment="1">
      <alignment horizontal="center" vertical="center"/>
    </xf>
    <xf numFmtId="0" fontId="2" fillId="4" borderId="14" xfId="0" applyFont="1" applyFill="1" applyBorder="1" applyAlignment="1" applyProtection="1">
      <alignment horizontal="center" vertical="center"/>
    </xf>
    <xf numFmtId="0" fontId="2" fillId="8" borderId="14" xfId="0" applyFont="1" applyFill="1" applyBorder="1" applyAlignment="1" applyProtection="1">
      <alignment horizontal="center" vertical="center"/>
    </xf>
    <xf numFmtId="4" fontId="2" fillId="8" borderId="16" xfId="0" applyNumberFormat="1" applyFont="1" applyFill="1" applyBorder="1" applyAlignment="1">
      <alignment horizontal="center" vertical="center"/>
    </xf>
    <xf numFmtId="0" fontId="51" fillId="0" borderId="15" xfId="9" applyFont="1" applyBorder="1" applyAlignment="1" applyProtection="1">
      <alignment vertical="top"/>
      <protection locked="0"/>
    </xf>
    <xf numFmtId="0" fontId="2" fillId="0" borderId="15" xfId="9" applyFont="1" applyBorder="1" applyAlignment="1">
      <alignment horizontal="center" vertical="center"/>
    </xf>
    <xf numFmtId="0" fontId="2" fillId="4" borderId="14" xfId="9" applyFont="1" applyFill="1" applyBorder="1" applyAlignment="1" applyProtection="1">
      <alignment horizontal="center" vertical="center"/>
      <protection hidden="1"/>
    </xf>
    <xf numFmtId="0" fontId="2" fillId="0" borderId="14" xfId="9" applyFont="1" applyBorder="1" applyAlignment="1" applyProtection="1">
      <alignment horizontal="center" vertical="center"/>
      <protection hidden="1"/>
    </xf>
    <xf numFmtId="4" fontId="2" fillId="0" borderId="14" xfId="9" applyNumberFormat="1" applyFont="1" applyBorder="1" applyAlignment="1" applyProtection="1">
      <alignment horizontal="center" vertical="center"/>
      <protection hidden="1"/>
    </xf>
    <xf numFmtId="0" fontId="2" fillId="0" borderId="0" xfId="9" applyFont="1" applyBorder="1" applyAlignment="1">
      <alignment horizontal="left" vertical="center"/>
    </xf>
    <xf numFmtId="0" fontId="2" fillId="0" borderId="0" xfId="9" applyFont="1" applyBorder="1" applyAlignment="1">
      <alignment horizontal="center" vertical="center"/>
    </xf>
    <xf numFmtId="0" fontId="2" fillId="0" borderId="16" xfId="9" applyFont="1" applyBorder="1" applyAlignment="1">
      <alignment horizontal="left" vertical="center"/>
    </xf>
    <xf numFmtId="0" fontId="62" fillId="0" borderId="0" xfId="9" applyFont="1" applyBorder="1" applyAlignment="1">
      <alignment vertical="center"/>
    </xf>
    <xf numFmtId="0" fontId="2" fillId="0" borderId="0" xfId="9" applyFont="1" applyFill="1" applyBorder="1" applyAlignment="1">
      <alignment horizontal="right" vertical="center"/>
    </xf>
    <xf numFmtId="0" fontId="2" fillId="0" borderId="16" xfId="9" applyFont="1" applyBorder="1" applyAlignment="1">
      <alignment horizontal="right" vertical="center"/>
    </xf>
    <xf numFmtId="0" fontId="2" fillId="0" borderId="16" xfId="9" quotePrefix="1" applyFont="1" applyBorder="1" applyAlignment="1">
      <alignment vertical="center"/>
    </xf>
    <xf numFmtId="0" fontId="2" fillId="0" borderId="14" xfId="9" applyFont="1" applyFill="1" applyBorder="1" applyAlignment="1" applyProtection="1">
      <alignment horizontal="center" vertical="center"/>
      <protection hidden="1"/>
    </xf>
    <xf numFmtId="14" fontId="2" fillId="0" borderId="16" xfId="9" quotePrefix="1" applyNumberFormat="1" applyFont="1" applyBorder="1" applyAlignment="1">
      <alignment horizontal="left" vertical="center"/>
    </xf>
    <xf numFmtId="0" fontId="2" fillId="0" borderId="0" xfId="9" quotePrefix="1" applyFont="1" applyBorder="1" applyAlignment="1">
      <alignment vertical="center"/>
    </xf>
    <xf numFmtId="168" fontId="56" fillId="0" borderId="14" xfId="0" applyNumberFormat="1" applyFont="1" applyBorder="1" applyAlignment="1" applyProtection="1">
      <alignment horizontal="center"/>
      <protection hidden="1"/>
    </xf>
    <xf numFmtId="0" fontId="56" fillId="0" borderId="14" xfId="0" applyFont="1" applyFill="1" applyBorder="1" applyAlignment="1" applyProtection="1">
      <alignment horizontal="center"/>
      <protection hidden="1"/>
    </xf>
    <xf numFmtId="4" fontId="2" fillId="0" borderId="14" xfId="0" applyNumberFormat="1" applyFont="1" applyBorder="1" applyAlignment="1" applyProtection="1">
      <alignment horizontal="center"/>
      <protection hidden="1"/>
    </xf>
    <xf numFmtId="0" fontId="66" fillId="0" borderId="14" xfId="0" applyFont="1" applyBorder="1" applyAlignment="1" applyProtection="1">
      <alignment horizontal="center" vertical="center"/>
    </xf>
    <xf numFmtId="0" fontId="51" fillId="0" borderId="15" xfId="0" applyFont="1" applyBorder="1" applyAlignment="1" applyProtection="1">
      <alignment horizontal="center" vertical="top"/>
    </xf>
    <xf numFmtId="0" fontId="51" fillId="0" borderId="15" xfId="19" applyFont="1" applyBorder="1" applyAlignment="1">
      <alignment horizontal="center" vertical="top"/>
    </xf>
    <xf numFmtId="0" fontId="51" fillId="0" borderId="15" xfId="0" applyFont="1" applyBorder="1" applyAlignment="1" applyProtection="1">
      <alignment horizontal="center" vertical="center"/>
    </xf>
    <xf numFmtId="0" fontId="56" fillId="0" borderId="0" xfId="0" applyFont="1" applyFill="1" applyBorder="1" applyAlignment="1" applyProtection="1">
      <alignment horizontal="left"/>
      <protection hidden="1"/>
    </xf>
    <xf numFmtId="0" fontId="2" fillId="7" borderId="14" xfId="9" applyFont="1" applyFill="1" applyBorder="1" applyAlignment="1" applyProtection="1">
      <alignment horizontal="center" vertical="center"/>
      <protection hidden="1"/>
    </xf>
    <xf numFmtId="0" fontId="67" fillId="0" borderId="0" xfId="17" applyFont="1" applyBorder="1"/>
    <xf numFmtId="0" fontId="2" fillId="0" borderId="0" xfId="9" applyFont="1" applyBorder="1" applyAlignment="1">
      <alignment horizontal="left"/>
    </xf>
    <xf numFmtId="4" fontId="2" fillId="0" borderId="14" xfId="0" applyNumberFormat="1" applyFont="1" applyBorder="1" applyAlignment="1">
      <alignment horizontal="center"/>
    </xf>
    <xf numFmtId="0" fontId="31" fillId="7" borderId="14" xfId="9" applyFont="1" applyFill="1" applyBorder="1" applyAlignment="1">
      <alignment horizontal="center"/>
    </xf>
    <xf numFmtId="4" fontId="2" fillId="7" borderId="14" xfId="9" applyNumberFormat="1" applyFont="1" applyFill="1" applyBorder="1" applyAlignment="1">
      <alignment horizontal="center"/>
    </xf>
    <xf numFmtId="166" fontId="55" fillId="0" borderId="14" xfId="0" applyNumberFormat="1" applyFont="1" applyBorder="1" applyAlignment="1" applyProtection="1">
      <alignment horizontal="center"/>
      <protection hidden="1"/>
    </xf>
    <xf numFmtId="0" fontId="31" fillId="0" borderId="14" xfId="9" applyFont="1" applyBorder="1" applyAlignment="1">
      <alignment horizontal="center"/>
    </xf>
    <xf numFmtId="4" fontId="2" fillId="0" borderId="14" xfId="9" applyNumberFormat="1" applyFont="1" applyBorder="1" applyAlignment="1">
      <alignment horizontal="center"/>
    </xf>
    <xf numFmtId="4" fontId="2" fillId="0" borderId="14" xfId="9" applyNumberFormat="1" applyFont="1" applyFill="1" applyBorder="1" applyAlignment="1">
      <alignment horizontal="center" vertical="center"/>
    </xf>
    <xf numFmtId="0" fontId="2" fillId="0" borderId="15" xfId="0" applyFont="1" applyBorder="1" applyAlignment="1" applyProtection="1">
      <alignment horizontal="left" vertical="center"/>
      <protection hidden="1"/>
    </xf>
    <xf numFmtId="4" fontId="2" fillId="0" borderId="14" xfId="9" applyNumberFormat="1" applyFont="1" applyFill="1" applyBorder="1" applyAlignment="1" applyProtection="1">
      <alignment horizontal="center" vertical="center"/>
      <protection locked="0"/>
    </xf>
    <xf numFmtId="0" fontId="2" fillId="0" borderId="0" xfId="0" quotePrefix="1" applyFont="1" applyBorder="1" applyAlignment="1" applyProtection="1">
      <alignment horizontal="left" vertical="center"/>
      <protection hidden="1"/>
    </xf>
    <xf numFmtId="4" fontId="2" fillId="0" borderId="14" xfId="9" applyNumberFormat="1" applyFont="1" applyBorder="1" applyAlignment="1" applyProtection="1">
      <alignment horizontal="center" vertical="center"/>
      <protection locked="0"/>
    </xf>
    <xf numFmtId="167" fontId="2" fillId="0" borderId="13" xfId="9" applyNumberFormat="1" applyFont="1" applyBorder="1" applyAlignment="1" applyProtection="1">
      <alignment horizontal="center" vertical="center"/>
      <protection hidden="1"/>
    </xf>
    <xf numFmtId="0" fontId="2" fillId="0" borderId="4" xfId="0" applyFont="1" applyBorder="1" applyAlignment="1" applyProtection="1">
      <alignment horizontal="left" vertical="center"/>
      <protection hidden="1"/>
    </xf>
    <xf numFmtId="0" fontId="2" fillId="0" borderId="19" xfId="0" quotePrefix="1" applyFont="1" applyBorder="1" applyAlignment="1" applyProtection="1">
      <alignment horizontal="left" vertical="center"/>
      <protection hidden="1"/>
    </xf>
    <xf numFmtId="0" fontId="2" fillId="0" borderId="19" xfId="0" applyFont="1" applyBorder="1" applyAlignment="1" applyProtection="1">
      <alignment horizontal="left" vertical="center"/>
      <protection hidden="1"/>
    </xf>
    <xf numFmtId="0" fontId="64" fillId="0" borderId="13" xfId="0" applyFont="1" applyBorder="1" applyAlignment="1">
      <alignment horizontal="center" vertical="center"/>
    </xf>
    <xf numFmtId="4" fontId="2" fillId="0" borderId="13" xfId="9" applyNumberFormat="1" applyFont="1" applyBorder="1" applyAlignment="1" applyProtection="1">
      <alignment horizontal="center" vertical="center"/>
      <protection locked="0"/>
    </xf>
    <xf numFmtId="0" fontId="2" fillId="0" borderId="0" xfId="9" applyFont="1" applyAlignment="1" applyProtection="1">
      <alignment horizontal="center" vertical="center"/>
      <protection locked="0"/>
    </xf>
    <xf numFmtId="0" fontId="55" fillId="0" borderId="0" xfId="9" applyFont="1" applyAlignment="1" applyProtection="1">
      <alignment vertical="center"/>
      <protection locked="0"/>
    </xf>
    <xf numFmtId="0" fontId="2" fillId="0" borderId="0" xfId="9" applyFont="1" applyAlignment="1" applyProtection="1">
      <alignment horizontal="left" vertical="center"/>
      <protection locked="0"/>
    </xf>
    <xf numFmtId="0" fontId="2" fillId="0" borderId="0" xfId="9" applyFont="1" applyAlignment="1" applyProtection="1">
      <alignment vertical="center"/>
      <protection locked="0"/>
    </xf>
    <xf numFmtId="0" fontId="51" fillId="0" borderId="0" xfId="9" applyFont="1" applyAlignment="1" applyProtection="1">
      <alignment horizontal="center" vertical="center"/>
      <protection locked="0"/>
    </xf>
    <xf numFmtId="44" fontId="42" fillId="0" borderId="0" xfId="20" applyFont="1" applyAlignment="1">
      <alignment horizontal="center" vertical="center"/>
    </xf>
    <xf numFmtId="0" fontId="57" fillId="0" borderId="16" xfId="0" applyFont="1" applyBorder="1" applyAlignment="1" applyProtection="1">
      <alignment horizontal="center" vertical="center"/>
      <protection hidden="1"/>
    </xf>
    <xf numFmtId="0" fontId="57" fillId="0" borderId="15" xfId="0" applyFont="1" applyBorder="1" applyAlignment="1">
      <alignment horizontal="center" vertical="center"/>
    </xf>
    <xf numFmtId="0" fontId="62" fillId="0" borderId="0" xfId="0" applyFont="1" applyBorder="1" applyAlignment="1">
      <alignment vertical="center"/>
    </xf>
    <xf numFmtId="0" fontId="2" fillId="0" borderId="15" xfId="0" applyFont="1" applyFill="1" applyBorder="1" applyAlignment="1">
      <alignment horizontal="center" vertical="center"/>
    </xf>
    <xf numFmtId="0" fontId="2" fillId="0" borderId="0" xfId="0" quotePrefix="1" applyFont="1" applyFill="1" applyBorder="1" applyAlignment="1">
      <alignment horizontal="right" vertical="center"/>
    </xf>
    <xf numFmtId="0" fontId="2" fillId="0" borderId="16" xfId="19" quotePrefix="1" applyFont="1" applyFill="1" applyBorder="1" applyAlignment="1">
      <alignment vertical="center"/>
    </xf>
    <xf numFmtId="0" fontId="59" fillId="0" borderId="14" xfId="19" applyFont="1" applyFill="1" applyBorder="1" applyAlignment="1">
      <alignment horizontal="center" vertical="center"/>
    </xf>
    <xf numFmtId="0" fontId="11" fillId="0" borderId="5" xfId="9" applyFont="1" applyBorder="1" applyAlignment="1">
      <alignment horizontal="center"/>
    </xf>
    <xf numFmtId="0" fontId="11" fillId="0" borderId="6" xfId="9" applyFont="1" applyBorder="1" applyAlignment="1">
      <alignment horizontal="center"/>
    </xf>
    <xf numFmtId="0" fontId="11" fillId="0" borderId="7" xfId="9" applyFont="1" applyBorder="1" applyAlignment="1">
      <alignment horizontal="center"/>
    </xf>
    <xf numFmtId="0" fontId="38" fillId="0" borderId="2"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 xfId="0" applyFont="1" applyBorder="1" applyAlignment="1">
      <alignment horizontal="center" vertical="center" wrapText="1"/>
    </xf>
    <xf numFmtId="0" fontId="11" fillId="0" borderId="2" xfId="9" applyFont="1" applyBorder="1" applyAlignment="1">
      <alignment horizontal="center"/>
    </xf>
    <xf numFmtId="0" fontId="11" fillId="0" borderId="0" xfId="9" applyFont="1" applyBorder="1" applyAlignment="1">
      <alignment horizontal="center"/>
    </xf>
    <xf numFmtId="0" fontId="11" fillId="0" borderId="1" xfId="9" applyFont="1" applyBorder="1" applyAlignment="1">
      <alignment horizontal="center"/>
    </xf>
    <xf numFmtId="0" fontId="46" fillId="5" borderId="2" xfId="9" applyNumberFormat="1" applyFont="1" applyFill="1" applyBorder="1" applyAlignment="1">
      <alignment horizontal="center" vertical="center" wrapText="1"/>
    </xf>
    <xf numFmtId="0" fontId="46" fillId="5" borderId="0" xfId="9" applyNumberFormat="1" applyFont="1" applyFill="1" applyBorder="1" applyAlignment="1">
      <alignment horizontal="center" vertical="center" wrapText="1"/>
    </xf>
    <xf numFmtId="0" fontId="46" fillId="5" borderId="1" xfId="9" applyNumberFormat="1" applyFont="1" applyFill="1" applyBorder="1" applyAlignment="1">
      <alignment horizontal="center" vertical="center" wrapText="1"/>
    </xf>
    <xf numFmtId="0" fontId="46" fillId="5" borderId="2" xfId="0" applyNumberFormat="1" applyFont="1" applyFill="1" applyBorder="1" applyAlignment="1">
      <alignment horizontal="center" vertical="center" wrapText="1"/>
    </xf>
    <xf numFmtId="0" fontId="46" fillId="5" borderId="0" xfId="0" applyNumberFormat="1" applyFont="1" applyFill="1" applyBorder="1" applyAlignment="1">
      <alignment horizontal="center" vertical="center" wrapText="1"/>
    </xf>
    <xf numFmtId="0" fontId="46" fillId="5" borderId="1" xfId="0" applyNumberFormat="1" applyFont="1" applyFill="1" applyBorder="1" applyAlignment="1">
      <alignment horizontal="center" vertical="center" wrapText="1"/>
    </xf>
    <xf numFmtId="0" fontId="45" fillId="0" borderId="2" xfId="0" applyFont="1" applyBorder="1" applyAlignment="1">
      <alignment horizontal="center" vertical="center"/>
    </xf>
    <xf numFmtId="0" fontId="45" fillId="0" borderId="0" xfId="0" applyFont="1" applyBorder="1" applyAlignment="1">
      <alignment horizontal="center" vertical="center"/>
    </xf>
    <xf numFmtId="0" fontId="45" fillId="0" borderId="1" xfId="0" applyFont="1" applyBorder="1" applyAlignment="1">
      <alignment horizontal="center" vertical="center"/>
    </xf>
    <xf numFmtId="0" fontId="20" fillId="6" borderId="0" xfId="0" applyFont="1" applyFill="1" applyAlignment="1">
      <alignment horizontal="center" vertical="center"/>
    </xf>
    <xf numFmtId="0" fontId="20" fillId="6" borderId="0" xfId="0" applyFont="1" applyFill="1" applyAlignment="1">
      <alignment horizontal="center"/>
    </xf>
    <xf numFmtId="0" fontId="20" fillId="6" borderId="0" xfId="0" applyFont="1" applyFill="1" applyAlignment="1">
      <alignment horizontal="center" vertical="center" wrapText="1"/>
    </xf>
    <xf numFmtId="0" fontId="28" fillId="0" borderId="0" xfId="0" applyFont="1" applyAlignment="1" applyProtection="1">
      <alignment horizontal="center" wrapText="1"/>
    </xf>
    <xf numFmtId="0" fontId="57" fillId="0" borderId="15" xfId="9" applyFont="1" applyBorder="1" applyAlignment="1">
      <alignment horizontal="center" vertical="center"/>
    </xf>
    <xf numFmtId="0" fontId="57" fillId="0" borderId="0" xfId="9" applyFont="1" applyBorder="1" applyAlignment="1">
      <alignment horizontal="center" vertical="center"/>
    </xf>
    <xf numFmtId="0" fontId="57" fillId="0" borderId="16" xfId="9" applyFont="1" applyBorder="1" applyAlignment="1">
      <alignment horizontal="center" vertical="center"/>
    </xf>
    <xf numFmtId="0" fontId="2" fillId="0" borderId="0" xfId="9" applyFont="1" applyFill="1" applyBorder="1" applyAlignment="1">
      <alignment horizontal="center" vertical="center" wrapText="1"/>
    </xf>
    <xf numFmtId="0" fontId="2" fillId="0" borderId="16" xfId="9" applyFont="1" applyFill="1" applyBorder="1" applyAlignment="1">
      <alignment horizontal="center" vertical="center" wrapText="1"/>
    </xf>
    <xf numFmtId="0" fontId="2" fillId="0" borderId="0" xfId="19" quotePrefix="1" applyFont="1" applyBorder="1" applyAlignment="1">
      <alignment horizontal="left" vertical="center"/>
    </xf>
    <xf numFmtId="0" fontId="2" fillId="0" borderId="16" xfId="19" quotePrefix="1" applyFont="1" applyBorder="1" applyAlignment="1">
      <alignment horizontal="left" vertical="center"/>
    </xf>
    <xf numFmtId="0" fontId="2" fillId="0" borderId="0" xfId="9" applyFont="1" applyFill="1" applyBorder="1" applyAlignment="1">
      <alignment horizontal="left" vertical="center" wrapText="1"/>
    </xf>
    <xf numFmtId="0" fontId="2" fillId="0" borderId="16" xfId="9" applyFont="1" applyFill="1" applyBorder="1" applyAlignment="1">
      <alignment horizontal="left" vertical="center" wrapText="1"/>
    </xf>
    <xf numFmtId="0" fontId="57" fillId="8" borderId="0" xfId="19" quotePrefix="1" applyFont="1" applyFill="1" applyBorder="1" applyAlignment="1" applyProtection="1">
      <alignment horizontal="left" vertical="center" wrapText="1"/>
      <protection hidden="1"/>
    </xf>
    <xf numFmtId="0" fontId="57" fillId="8" borderId="16" xfId="19" quotePrefix="1" applyFont="1" applyFill="1" applyBorder="1" applyAlignment="1" applyProtection="1">
      <alignment horizontal="left" vertical="center" wrapText="1"/>
      <protection hidden="1"/>
    </xf>
    <xf numFmtId="0" fontId="2" fillId="8" borderId="0" xfId="19" quotePrefix="1" applyFont="1" applyFill="1" applyBorder="1" applyAlignment="1" applyProtection="1">
      <alignment horizontal="left" vertical="center" wrapText="1"/>
      <protection hidden="1"/>
    </xf>
    <xf numFmtId="0" fontId="2" fillId="8" borderId="16" xfId="19" quotePrefix="1"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xf>
    <xf numFmtId="0" fontId="2" fillId="0" borderId="16" xfId="0" applyFont="1" applyFill="1" applyBorder="1" applyAlignment="1" applyProtection="1">
      <alignment horizontal="left" vertical="center" wrapText="1"/>
    </xf>
    <xf numFmtId="0" fontId="2" fillId="0" borderId="0" xfId="19" quotePrefix="1" applyFont="1" applyBorder="1" applyAlignment="1" applyProtection="1">
      <alignment horizontal="left" vertical="center" wrapText="1"/>
      <protection hidden="1"/>
    </xf>
    <xf numFmtId="0" fontId="2" fillId="0" borderId="16" xfId="19" quotePrefix="1" applyFont="1" applyBorder="1" applyAlignment="1" applyProtection="1">
      <alignment horizontal="left" vertical="center" wrapText="1"/>
      <protection hidden="1"/>
    </xf>
    <xf numFmtId="0" fontId="2" fillId="0" borderId="0" xfId="0" applyFont="1" applyBorder="1" applyAlignment="1" applyProtection="1">
      <alignment horizontal="left" vertical="center" wrapText="1"/>
      <protection hidden="1"/>
    </xf>
    <xf numFmtId="0" fontId="2" fillId="0" borderId="16" xfId="0" applyFont="1" applyBorder="1" applyAlignment="1" applyProtection="1">
      <alignment horizontal="left" vertical="center" wrapText="1"/>
      <protection hidden="1"/>
    </xf>
    <xf numFmtId="0" fontId="2" fillId="0" borderId="0" xfId="0" applyFont="1" applyAlignment="1" applyProtection="1">
      <alignment horizontal="left" vertical="center" wrapText="1"/>
      <protection hidden="1"/>
    </xf>
    <xf numFmtId="0" fontId="2" fillId="0" borderId="21" xfId="0" applyFont="1" applyFill="1" applyBorder="1" applyAlignment="1" applyProtection="1">
      <alignment horizontal="left" vertical="center" wrapText="1"/>
    </xf>
    <xf numFmtId="0" fontId="56" fillId="0" borderId="0" xfId="11" applyFont="1" applyBorder="1" applyAlignment="1" applyProtection="1">
      <alignment horizontal="left" vertical="center" wrapText="1"/>
      <protection hidden="1"/>
    </xf>
    <xf numFmtId="0" fontId="56" fillId="0" borderId="16" xfId="11" applyFont="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0" fontId="2" fillId="0" borderId="16" xfId="0" applyFont="1" applyFill="1" applyBorder="1" applyAlignment="1" applyProtection="1">
      <alignment horizontal="left" vertical="center" wrapText="1"/>
      <protection hidden="1"/>
    </xf>
    <xf numFmtId="0" fontId="2" fillId="0" borderId="16" xfId="0" applyFont="1" applyBorder="1" applyAlignment="1">
      <alignment horizontal="left" vertical="center" wrapText="1"/>
    </xf>
    <xf numFmtId="0" fontId="57" fillId="0" borderId="15" xfId="0" applyFont="1" applyBorder="1" applyAlignment="1" applyProtection="1">
      <alignment horizontal="center" vertical="center"/>
      <protection hidden="1"/>
    </xf>
    <xf numFmtId="0" fontId="57" fillId="0" borderId="0" xfId="0" applyFont="1" applyBorder="1" applyAlignment="1" applyProtection="1">
      <alignment horizontal="center" vertical="center"/>
      <protection hidden="1"/>
    </xf>
    <xf numFmtId="0" fontId="57" fillId="0" borderId="16" xfId="0" applyFont="1" applyBorder="1" applyAlignment="1" applyProtection="1">
      <alignment horizontal="center" vertical="center"/>
      <protection hidden="1"/>
    </xf>
    <xf numFmtId="0" fontId="2" fillId="0" borderId="0" xfId="19" applyFont="1" applyAlignment="1" applyProtection="1">
      <alignment horizontal="left" vertical="center" wrapText="1"/>
      <protection hidden="1"/>
    </xf>
    <xf numFmtId="0" fontId="2" fillId="0" borderId="16" xfId="19" applyFont="1" applyBorder="1" applyAlignment="1" applyProtection="1">
      <alignment horizontal="left" vertical="center" wrapText="1"/>
      <protection hidden="1"/>
    </xf>
    <xf numFmtId="0" fontId="2" fillId="0" borderId="0" xfId="0" applyFont="1" applyBorder="1" applyAlignment="1">
      <alignment horizontal="left" vertical="center" wrapText="1"/>
    </xf>
    <xf numFmtId="0" fontId="57" fillId="0" borderId="15" xfId="0" applyFont="1" applyBorder="1" applyAlignment="1">
      <alignment horizontal="center" vertical="center"/>
    </xf>
    <xf numFmtId="0" fontId="57" fillId="0" borderId="0" xfId="0" applyFont="1" applyBorder="1" applyAlignment="1">
      <alignment horizontal="center" vertical="center"/>
    </xf>
    <xf numFmtId="0" fontId="57" fillId="0" borderId="16" xfId="0" applyFont="1" applyBorder="1" applyAlignment="1">
      <alignment horizontal="center" vertical="center"/>
    </xf>
    <xf numFmtId="0" fontId="62" fillId="0" borderId="0" xfId="0" applyFont="1" applyBorder="1" applyAlignment="1">
      <alignment vertical="center"/>
    </xf>
    <xf numFmtId="0" fontId="62" fillId="0" borderId="16" xfId="0" applyFont="1" applyBorder="1" applyAlignment="1">
      <alignment vertical="center"/>
    </xf>
    <xf numFmtId="0" fontId="58" fillId="0" borderId="0" xfId="0" applyFont="1" applyBorder="1" applyAlignment="1">
      <alignment horizontal="left" vertical="center" wrapText="1"/>
    </xf>
    <xf numFmtId="0" fontId="58" fillId="0" borderId="16" xfId="0" applyFont="1" applyBorder="1" applyAlignment="1">
      <alignment horizontal="left" vertical="center" wrapText="1"/>
    </xf>
    <xf numFmtId="0" fontId="2" fillId="0" borderId="0" xfId="9" applyFont="1" applyBorder="1" applyAlignment="1" applyProtection="1">
      <alignment horizontal="left" vertical="center" wrapText="1"/>
      <protection hidden="1"/>
    </xf>
    <xf numFmtId="0" fontId="2" fillId="0" borderId="0" xfId="9" applyFont="1" applyFill="1" applyBorder="1" applyAlignment="1" applyProtection="1">
      <alignment horizontal="left" vertical="center" wrapText="1"/>
      <protection hidden="1"/>
    </xf>
    <xf numFmtId="0" fontId="2" fillId="0" borderId="16" xfId="9" applyFont="1" applyFill="1" applyBorder="1" applyAlignment="1" applyProtection="1">
      <alignment horizontal="left" vertical="center" wrapText="1"/>
      <protection hidden="1"/>
    </xf>
    <xf numFmtId="0" fontId="23" fillId="0" borderId="0" xfId="9" applyFont="1" applyBorder="1" applyAlignment="1" applyProtection="1">
      <alignment horizontal="center" vertical="center" wrapText="1"/>
    </xf>
    <xf numFmtId="0" fontId="53" fillId="2" borderId="15" xfId="9" applyFont="1" applyFill="1" applyBorder="1" applyAlignment="1" applyProtection="1">
      <alignment horizontal="center" vertical="center"/>
    </xf>
    <xf numFmtId="0" fontId="53" fillId="2" borderId="0" xfId="9" applyFont="1" applyFill="1" applyBorder="1" applyAlignment="1" applyProtection="1">
      <alignment horizontal="center" vertical="center"/>
    </xf>
    <xf numFmtId="0" fontId="53" fillId="2" borderId="16" xfId="9" applyFont="1" applyFill="1" applyBorder="1" applyAlignment="1" applyProtection="1">
      <alignment horizontal="center" vertical="center"/>
    </xf>
    <xf numFmtId="0" fontId="2" fillId="0" borderId="16" xfId="9" applyFont="1" applyBorder="1" applyAlignment="1" applyProtection="1">
      <alignment horizontal="left" vertical="center" wrapText="1"/>
      <protection hidden="1"/>
    </xf>
  </cellXfs>
  <cellStyles count="23">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19"/>
    <cellStyle name="Normal 3" xfId="22"/>
    <cellStyle name="Normal 3 2" xfId="10"/>
    <cellStyle name="Normal 4" xfId="11"/>
    <cellStyle name="Normal 4 2" xfId="12"/>
    <cellStyle name="Normal 4 3" xfId="21"/>
    <cellStyle name="Normal 5" xfId="13"/>
    <cellStyle name="Normal 6" xfId="14"/>
    <cellStyle name="Normal 7" xfId="15"/>
    <cellStyle name="Normal 8" xfId="16"/>
    <cellStyle name="Normal_Bordereau 02 Peinture Rvts Muraux HMondor" xfId="17"/>
    <cellStyle name="Normal_CCetlon 2001 Bordereau prix Couverture" xfId="18"/>
  </cellStyles>
  <dxfs count="1">
    <dxf>
      <fill>
        <patternFill>
          <bgColor indexed="15"/>
        </patternFill>
      </fill>
    </dxf>
  </dxfs>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22640" name="Rectangle 1">
          <a:extLst>
            <a:ext uri="{FF2B5EF4-FFF2-40B4-BE49-F238E27FC236}">
              <a16:creationId xmlns:a16="http://schemas.microsoft.com/office/drawing/2014/main" id="{A6AD946C-E0EB-462C-8290-35F43D630088}"/>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22641" name="Picture 2" descr="aphp">
          <a:extLst>
            <a:ext uri="{FF2B5EF4-FFF2-40B4-BE49-F238E27FC236}">
              <a16:creationId xmlns:a16="http://schemas.microsoft.com/office/drawing/2014/main" id="{7EAE1F02-8222-4EC8-8CB0-65AD288FFA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628650</xdr:colOff>
      <xdr:row>6</xdr:row>
      <xdr:rowOff>66675</xdr:rowOff>
    </xdr:from>
    <xdr:to>
      <xdr:col>7</xdr:col>
      <xdr:colOff>200025</xdr:colOff>
      <xdr:row>13</xdr:row>
      <xdr:rowOff>152400</xdr:rowOff>
    </xdr:to>
    <xdr:pic>
      <xdr:nvPicPr>
        <xdr:cNvPr id="22642" name="Image 5">
          <a:extLst>
            <a:ext uri="{FF2B5EF4-FFF2-40B4-BE49-F238E27FC236}">
              <a16:creationId xmlns:a16="http://schemas.microsoft.com/office/drawing/2014/main" id="{119817C2-3831-407B-A9D5-CA1B52E47C2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95475" y="1038225"/>
          <a:ext cx="245745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21591" name="Image 1" descr="VENTS">
          <a:extLst>
            <a:ext uri="{FF2B5EF4-FFF2-40B4-BE49-F238E27FC236}">
              <a16:creationId xmlns:a16="http://schemas.microsoft.com/office/drawing/2014/main" id="{684CC6F2-B3B8-4149-B684-D8EA8B0A96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9869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21592" name="Image 2" descr="VENT">
          <a:extLst>
            <a:ext uri="{FF2B5EF4-FFF2-40B4-BE49-F238E27FC236}">
              <a16:creationId xmlns:a16="http://schemas.microsoft.com/office/drawing/2014/main" id="{B6F1F34C-C6FC-4BF0-B2DB-3E11B7CCED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787425"/>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opLeftCell="A39" zoomScaleNormal="100" zoomScaleSheetLayoutView="100" workbookViewId="0">
      <selection activeCell="H42" sqref="H42"/>
    </sheetView>
  </sheetViews>
  <sheetFormatPr baseColWidth="10" defaultColWidth="11.44140625" defaultRowHeight="13.2" x14ac:dyDescent="0.25"/>
  <cols>
    <col min="1" max="1" width="6.33203125" style="37" customWidth="1"/>
    <col min="2" max="3" width="12.6640625" style="37" customWidth="1"/>
    <col min="4" max="4" width="13.6640625" style="37" customWidth="1"/>
    <col min="5" max="6" width="2.5546875" style="37" customWidth="1"/>
    <col min="7" max="7" width="11.6640625" style="37" customWidth="1"/>
    <col min="8" max="8" width="12.6640625" style="37" customWidth="1"/>
    <col min="9" max="9" width="12.33203125" style="37" customWidth="1"/>
    <col min="10" max="10" width="4.6640625" style="37" customWidth="1"/>
    <col min="11" max="16384" width="11.44140625" style="37"/>
  </cols>
  <sheetData>
    <row r="1" spans="1:11" s="28" customFormat="1" ht="13.8" x14ac:dyDescent="0.3">
      <c r="A1" s="25"/>
      <c r="B1" s="26"/>
      <c r="C1" s="26"/>
      <c r="D1" s="26"/>
      <c r="E1" s="26"/>
      <c r="F1" s="26"/>
      <c r="G1" s="26"/>
      <c r="H1" s="26"/>
      <c r="I1" s="26"/>
      <c r="J1" s="27"/>
    </row>
    <row r="2" spans="1:11" s="28" customFormat="1" ht="13.8" x14ac:dyDescent="0.3">
      <c r="A2" s="29"/>
      <c r="B2" s="30"/>
      <c r="C2" s="30"/>
      <c r="D2" s="30"/>
      <c r="E2" s="30"/>
      <c r="F2" s="30"/>
      <c r="G2" s="30"/>
      <c r="H2" s="30"/>
      <c r="I2" s="30"/>
      <c r="J2" s="31"/>
    </row>
    <row r="3" spans="1:11" s="28" customFormat="1" ht="13.8" x14ac:dyDescent="0.3">
      <c r="A3" s="29"/>
      <c r="B3" s="30"/>
      <c r="C3" s="30"/>
      <c r="D3" s="30"/>
      <c r="E3" s="30"/>
      <c r="F3" s="30"/>
      <c r="G3" s="30"/>
      <c r="H3" s="30"/>
      <c r="I3" s="30"/>
      <c r="J3" s="31"/>
    </row>
    <row r="4" spans="1:11" s="28" customFormat="1" ht="13.8" x14ac:dyDescent="0.3">
      <c r="A4" s="29"/>
      <c r="B4" s="30"/>
      <c r="C4" s="30"/>
      <c r="D4" s="30"/>
      <c r="E4" s="30"/>
      <c r="F4" s="30"/>
      <c r="G4" s="30"/>
      <c r="H4" s="30"/>
      <c r="I4" s="30"/>
      <c r="J4" s="31"/>
    </row>
    <row r="5" spans="1:11" s="28" customFormat="1" ht="13.8" x14ac:dyDescent="0.3">
      <c r="A5" s="29"/>
      <c r="B5" s="30"/>
      <c r="C5" s="30"/>
      <c r="D5" s="30"/>
      <c r="E5" s="30"/>
      <c r="F5" s="30"/>
      <c r="G5" s="30"/>
      <c r="H5" s="30"/>
      <c r="I5" s="30"/>
      <c r="J5" s="31"/>
    </row>
    <row r="6" spans="1:11" x14ac:dyDescent="0.25">
      <c r="A6" s="32"/>
      <c r="B6" s="33"/>
      <c r="C6" s="33"/>
      <c r="D6" s="33"/>
      <c r="E6" s="34"/>
      <c r="F6" s="35"/>
      <c r="G6" s="35"/>
      <c r="H6" s="34"/>
      <c r="I6" s="34"/>
      <c r="J6" s="36"/>
    </row>
    <row r="7" spans="1:11" x14ac:dyDescent="0.25">
      <c r="A7" s="32"/>
      <c r="B7" s="33"/>
      <c r="C7" s="34"/>
      <c r="D7" s="38"/>
      <c r="E7" s="39"/>
      <c r="F7" s="39"/>
      <c r="G7" s="38"/>
      <c r="H7" s="38"/>
      <c r="I7" s="38"/>
      <c r="J7" s="40"/>
      <c r="K7" s="41"/>
    </row>
    <row r="8" spans="1:11" x14ac:dyDescent="0.25">
      <c r="A8" s="32"/>
      <c r="B8" s="33"/>
      <c r="C8" s="34"/>
      <c r="D8" s="38"/>
      <c r="E8" s="38"/>
      <c r="F8" s="38"/>
      <c r="G8" s="39"/>
      <c r="H8" s="38"/>
      <c r="I8" s="38"/>
      <c r="J8" s="40"/>
      <c r="K8" s="41"/>
    </row>
    <row r="9" spans="1:11" x14ac:dyDescent="0.25">
      <c r="A9" s="32"/>
      <c r="B9" s="33"/>
      <c r="C9" s="34"/>
      <c r="D9" s="38"/>
      <c r="E9" s="42"/>
      <c r="F9" s="38"/>
      <c r="G9" s="39"/>
      <c r="H9" s="38"/>
      <c r="I9" s="38"/>
      <c r="J9" s="40"/>
      <c r="K9" s="41"/>
    </row>
    <row r="10" spans="1:11" x14ac:dyDescent="0.25">
      <c r="A10" s="32"/>
      <c r="B10" s="33"/>
      <c r="C10" s="34"/>
      <c r="D10" s="38"/>
      <c r="E10" s="38"/>
      <c r="F10" s="38"/>
      <c r="G10" s="39"/>
      <c r="H10" s="38"/>
      <c r="I10" s="38"/>
      <c r="J10" s="40"/>
      <c r="K10" s="41"/>
    </row>
    <row r="11" spans="1:11" x14ac:dyDescent="0.25">
      <c r="A11" s="32"/>
      <c r="B11" s="33"/>
      <c r="C11" s="34"/>
      <c r="D11" s="38"/>
      <c r="E11" s="38"/>
      <c r="F11" s="38"/>
      <c r="G11" s="39"/>
      <c r="H11" s="38"/>
      <c r="I11" s="38"/>
      <c r="J11" s="40"/>
      <c r="K11" s="41"/>
    </row>
    <row r="12" spans="1:11" x14ac:dyDescent="0.25">
      <c r="A12" s="32"/>
      <c r="B12" s="33"/>
      <c r="C12" s="34"/>
      <c r="D12" s="38"/>
      <c r="E12" s="38"/>
      <c r="F12" s="38"/>
      <c r="G12" s="39"/>
      <c r="H12" s="38"/>
      <c r="I12" s="38"/>
      <c r="J12" s="40"/>
      <c r="K12" s="41"/>
    </row>
    <row r="13" spans="1:11" x14ac:dyDescent="0.25">
      <c r="A13" s="32"/>
      <c r="B13" s="33"/>
      <c r="C13" s="34"/>
      <c r="D13" s="38"/>
      <c r="E13" s="38"/>
      <c r="F13" s="38"/>
      <c r="G13" s="39"/>
      <c r="H13" s="38"/>
      <c r="I13" s="38"/>
      <c r="J13" s="40"/>
      <c r="K13" s="41"/>
    </row>
    <row r="14" spans="1:11" x14ac:dyDescent="0.25">
      <c r="A14" s="32"/>
      <c r="B14" s="33"/>
      <c r="C14" s="34"/>
      <c r="D14" s="38"/>
      <c r="E14" s="38"/>
      <c r="F14" s="38"/>
      <c r="G14" s="39"/>
      <c r="H14" s="38"/>
      <c r="I14" s="38"/>
      <c r="J14" s="40"/>
      <c r="K14" s="41"/>
    </row>
    <row r="15" spans="1:11" x14ac:dyDescent="0.25">
      <c r="A15" s="32"/>
      <c r="B15" s="33"/>
      <c r="C15" s="34"/>
      <c r="D15" s="38"/>
      <c r="E15" s="38"/>
      <c r="F15" s="38"/>
      <c r="G15" s="39"/>
      <c r="H15" s="38"/>
      <c r="I15" s="38"/>
      <c r="J15" s="40"/>
      <c r="K15" s="41"/>
    </row>
    <row r="16" spans="1:11" x14ac:dyDescent="0.25">
      <c r="A16" s="32"/>
      <c r="B16" s="33"/>
      <c r="C16" s="34"/>
      <c r="D16" s="38"/>
      <c r="E16" s="38"/>
      <c r="F16" s="38"/>
      <c r="G16" s="39"/>
      <c r="H16" s="38"/>
      <c r="I16" s="38"/>
      <c r="J16" s="40"/>
      <c r="K16" s="41"/>
    </row>
    <row r="17" spans="1:11" x14ac:dyDescent="0.25">
      <c r="A17" s="32"/>
      <c r="B17" s="33"/>
      <c r="C17" s="34"/>
      <c r="D17" s="38"/>
      <c r="E17" s="38"/>
      <c r="F17" s="38"/>
      <c r="G17" s="39"/>
      <c r="H17" s="38"/>
      <c r="I17" s="38"/>
      <c r="J17" s="40"/>
      <c r="K17" s="41"/>
    </row>
    <row r="18" spans="1:11" x14ac:dyDescent="0.25">
      <c r="A18" s="32"/>
      <c r="B18" s="33"/>
      <c r="C18" s="34"/>
      <c r="D18" s="38"/>
      <c r="E18" s="38"/>
      <c r="F18" s="38"/>
      <c r="G18" s="39"/>
      <c r="H18" s="38"/>
      <c r="I18" s="38"/>
      <c r="J18" s="40"/>
      <c r="K18" s="41"/>
    </row>
    <row r="19" spans="1:11" ht="18.75" customHeight="1" x14ac:dyDescent="0.25">
      <c r="A19" s="32"/>
      <c r="B19" s="33"/>
      <c r="C19" s="33"/>
      <c r="D19" s="43"/>
      <c r="E19" s="38"/>
      <c r="F19" s="38"/>
      <c r="G19" s="44"/>
      <c r="H19" s="38"/>
      <c r="I19" s="38"/>
      <c r="J19" s="40"/>
      <c r="K19" s="41"/>
    </row>
    <row r="20" spans="1:11" s="1" customFormat="1" ht="53.25" customHeight="1" x14ac:dyDescent="0.25">
      <c r="A20" s="309" t="s">
        <v>347</v>
      </c>
      <c r="B20" s="310"/>
      <c r="C20" s="310"/>
      <c r="D20" s="310"/>
      <c r="E20" s="310"/>
      <c r="F20" s="310"/>
      <c r="G20" s="310"/>
      <c r="H20" s="310"/>
      <c r="I20" s="310"/>
      <c r="J20" s="311"/>
    </row>
    <row r="21" spans="1:11" s="1" customFormat="1" ht="7.5" customHeight="1" x14ac:dyDescent="0.25">
      <c r="A21" s="321"/>
      <c r="B21" s="322"/>
      <c r="C21" s="322"/>
      <c r="D21" s="322"/>
      <c r="E21" s="322"/>
      <c r="F21" s="322"/>
      <c r="G21" s="322"/>
      <c r="H21" s="322"/>
      <c r="I21" s="322"/>
      <c r="J21" s="323"/>
    </row>
    <row r="22" spans="1:11" s="1" customFormat="1" ht="7.5" customHeight="1" x14ac:dyDescent="0.35">
      <c r="A22" s="18"/>
      <c r="B22" s="19"/>
      <c r="C22" s="19"/>
      <c r="D22" s="20"/>
      <c r="E22" s="45"/>
      <c r="F22" s="17"/>
      <c r="G22" s="15"/>
      <c r="H22" s="19"/>
      <c r="J22" s="14"/>
    </row>
    <row r="23" spans="1:11" s="1" customFormat="1" ht="7.5" customHeight="1" x14ac:dyDescent="0.35">
      <c r="A23" s="18"/>
      <c r="B23" s="19"/>
      <c r="C23" s="19"/>
      <c r="D23" s="20"/>
      <c r="E23" s="16"/>
      <c r="F23" s="17"/>
      <c r="G23" s="15"/>
      <c r="H23" s="19"/>
      <c r="J23" s="14"/>
    </row>
    <row r="24" spans="1:11" ht="18" customHeight="1" x14ac:dyDescent="0.3">
      <c r="A24" s="32"/>
      <c r="B24" s="33"/>
      <c r="C24" s="33"/>
      <c r="D24" s="33"/>
      <c r="E24" s="46"/>
      <c r="F24" s="46"/>
      <c r="G24" s="35"/>
      <c r="H24" s="34"/>
      <c r="I24" s="34"/>
      <c r="J24" s="36"/>
    </row>
    <row r="25" spans="1:11" ht="18" customHeight="1" x14ac:dyDescent="0.3">
      <c r="A25" s="32"/>
      <c r="B25" s="33"/>
      <c r="C25" s="33"/>
      <c r="D25" s="33"/>
      <c r="E25" s="46"/>
      <c r="F25" s="46"/>
      <c r="G25" s="35"/>
      <c r="H25" s="34"/>
      <c r="I25" s="34"/>
      <c r="J25" s="36"/>
    </row>
    <row r="26" spans="1:11" ht="18" customHeight="1" x14ac:dyDescent="0.3">
      <c r="A26" s="32"/>
      <c r="B26" s="33"/>
      <c r="C26" s="33"/>
      <c r="D26" s="33"/>
      <c r="E26" s="46"/>
      <c r="F26" s="46"/>
      <c r="G26" s="35"/>
      <c r="H26" s="34"/>
      <c r="I26" s="34"/>
      <c r="J26" s="36"/>
    </row>
    <row r="27" spans="1:11" x14ac:dyDescent="0.25">
      <c r="A27" s="32"/>
      <c r="B27" s="33"/>
      <c r="C27" s="33"/>
      <c r="D27" s="33"/>
      <c r="E27" s="34"/>
      <c r="F27" s="34"/>
      <c r="G27" s="35"/>
      <c r="H27" s="34"/>
      <c r="I27" s="34"/>
      <c r="J27" s="36"/>
    </row>
    <row r="28" spans="1:11" x14ac:dyDescent="0.25">
      <c r="A28" s="32"/>
      <c r="B28" s="33"/>
      <c r="C28" s="33"/>
      <c r="D28" s="33"/>
      <c r="E28" s="34"/>
      <c r="F28" s="34"/>
      <c r="G28" s="47"/>
      <c r="H28" s="34"/>
      <c r="I28" s="34"/>
      <c r="J28" s="36"/>
    </row>
    <row r="29" spans="1:11" x14ac:dyDescent="0.25">
      <c r="A29" s="32"/>
      <c r="B29" s="33"/>
      <c r="C29" s="48"/>
      <c r="D29" s="34"/>
      <c r="E29" s="34"/>
      <c r="F29" s="34"/>
      <c r="G29" s="47"/>
      <c r="H29" s="34"/>
      <c r="I29" s="34"/>
      <c r="J29" s="36"/>
    </row>
    <row r="30" spans="1:11" s="28" customFormat="1" ht="13.8" x14ac:dyDescent="0.3">
      <c r="A30" s="29"/>
      <c r="B30" s="30"/>
      <c r="C30" s="30"/>
      <c r="D30" s="30"/>
      <c r="E30" s="30"/>
      <c r="F30" s="30"/>
      <c r="G30" s="30"/>
      <c r="H30" s="30"/>
      <c r="I30" s="30"/>
      <c r="J30" s="31"/>
    </row>
    <row r="31" spans="1:11" s="28" customFormat="1" ht="31.2" x14ac:dyDescent="0.55000000000000004">
      <c r="A31" s="312" t="s">
        <v>22</v>
      </c>
      <c r="B31" s="313"/>
      <c r="C31" s="313"/>
      <c r="D31" s="313"/>
      <c r="E31" s="313"/>
      <c r="F31" s="313"/>
      <c r="G31" s="313"/>
      <c r="H31" s="313"/>
      <c r="I31" s="313"/>
      <c r="J31" s="314"/>
    </row>
    <row r="32" spans="1:11" s="28" customFormat="1" ht="13.8" x14ac:dyDescent="0.3">
      <c r="A32" s="29"/>
      <c r="B32" s="30"/>
      <c r="C32" s="30"/>
      <c r="D32" s="30"/>
      <c r="E32" s="30"/>
      <c r="F32" s="30"/>
      <c r="G32" s="30"/>
      <c r="H32" s="30"/>
      <c r="I32" s="30"/>
      <c r="J32" s="31"/>
    </row>
    <row r="33" spans="1:10" s="28" customFormat="1" ht="13.8" x14ac:dyDescent="0.3">
      <c r="A33" s="29"/>
      <c r="B33" s="30"/>
      <c r="C33" s="30"/>
      <c r="D33" s="30"/>
      <c r="E33" s="30"/>
      <c r="F33" s="30"/>
      <c r="G33" s="30"/>
      <c r="H33" s="30"/>
      <c r="I33" s="30"/>
      <c r="J33" s="31"/>
    </row>
    <row r="34" spans="1:10" x14ac:dyDescent="0.25">
      <c r="A34" s="32"/>
      <c r="B34" s="33"/>
      <c r="C34" s="33"/>
      <c r="D34" s="33"/>
      <c r="E34" s="34"/>
      <c r="F34" s="34"/>
      <c r="G34" s="35"/>
      <c r="H34" s="34"/>
      <c r="I34" s="34"/>
      <c r="J34" s="36"/>
    </row>
    <row r="35" spans="1:10" ht="48" customHeight="1" x14ac:dyDescent="0.25">
      <c r="A35" s="315" t="s">
        <v>371</v>
      </c>
      <c r="B35" s="316"/>
      <c r="C35" s="316"/>
      <c r="D35" s="316"/>
      <c r="E35" s="316"/>
      <c r="F35" s="316"/>
      <c r="G35" s="316"/>
      <c r="H35" s="316"/>
      <c r="I35" s="316"/>
      <c r="J35" s="317"/>
    </row>
    <row r="36" spans="1:10" ht="35.1" customHeight="1" x14ac:dyDescent="0.25">
      <c r="A36" s="318"/>
      <c r="B36" s="319"/>
      <c r="C36" s="319"/>
      <c r="D36" s="319"/>
      <c r="E36" s="319"/>
      <c r="F36" s="319"/>
      <c r="G36" s="319"/>
      <c r="H36" s="319"/>
      <c r="I36" s="319"/>
      <c r="J36" s="320"/>
    </row>
    <row r="37" spans="1:10" ht="21" x14ac:dyDescent="0.4">
      <c r="A37" s="32"/>
      <c r="B37" s="33"/>
      <c r="C37" s="33"/>
      <c r="D37" s="33"/>
      <c r="E37" s="49"/>
      <c r="F37" s="49"/>
      <c r="G37" s="35"/>
      <c r="H37" s="34"/>
      <c r="I37" s="34"/>
      <c r="J37" s="36"/>
    </row>
    <row r="38" spans="1:10" x14ac:dyDescent="0.25">
      <c r="A38" s="32"/>
      <c r="B38" s="33"/>
      <c r="C38" s="33"/>
      <c r="D38" s="33"/>
      <c r="E38" s="34"/>
      <c r="F38" s="34"/>
      <c r="G38" s="35"/>
      <c r="H38" s="34"/>
      <c r="I38" s="34"/>
      <c r="J38" s="36"/>
    </row>
    <row r="39" spans="1:10" ht="17.399999999999999" x14ac:dyDescent="0.3">
      <c r="A39" s="32"/>
      <c r="B39" s="33"/>
      <c r="C39" s="33"/>
      <c r="D39" s="33"/>
      <c r="E39" s="34"/>
      <c r="F39" s="34"/>
      <c r="G39" s="50"/>
      <c r="H39" s="34"/>
      <c r="I39" s="34"/>
      <c r="J39" s="36"/>
    </row>
    <row r="40" spans="1:10" x14ac:dyDescent="0.25">
      <c r="A40" s="32"/>
      <c r="B40" s="34"/>
      <c r="C40" s="34"/>
      <c r="D40" s="34"/>
      <c r="E40" s="34"/>
      <c r="F40" s="34"/>
      <c r="G40" s="34"/>
      <c r="H40" s="34"/>
      <c r="I40" s="34"/>
      <c r="J40" s="36"/>
    </row>
    <row r="41" spans="1:10" x14ac:dyDescent="0.25">
      <c r="A41" s="32"/>
      <c r="B41" s="34"/>
      <c r="C41" s="34"/>
      <c r="D41" s="34"/>
      <c r="E41" s="34"/>
      <c r="F41" s="34"/>
      <c r="G41" s="34"/>
      <c r="H41" s="34"/>
      <c r="I41" s="34"/>
      <c r="J41" s="36"/>
    </row>
    <row r="42" spans="1:10" x14ac:dyDescent="0.25">
      <c r="A42" s="51"/>
      <c r="B42" s="34"/>
      <c r="C42" s="34"/>
      <c r="D42" s="34"/>
      <c r="E42" s="34"/>
      <c r="F42" s="34"/>
      <c r="G42" s="34"/>
      <c r="H42" s="34"/>
      <c r="I42" s="34"/>
      <c r="J42" s="36"/>
    </row>
    <row r="43" spans="1:10" ht="17.100000000000001" customHeight="1" x14ac:dyDescent="0.25">
      <c r="A43" s="51"/>
      <c r="B43" s="34"/>
      <c r="C43" s="34"/>
      <c r="D43" s="34"/>
      <c r="E43" s="34"/>
      <c r="F43" s="34"/>
      <c r="G43" s="34"/>
      <c r="H43" s="34"/>
      <c r="I43" s="34"/>
      <c r="J43" s="36"/>
    </row>
    <row r="44" spans="1:10" ht="30" customHeight="1" x14ac:dyDescent="0.55000000000000004">
      <c r="A44" s="306"/>
      <c r="B44" s="307"/>
      <c r="C44" s="307"/>
      <c r="D44" s="307"/>
      <c r="E44" s="307"/>
      <c r="F44" s="307"/>
      <c r="G44" s="307"/>
      <c r="H44" s="307"/>
      <c r="I44" s="307"/>
      <c r="J44" s="308"/>
    </row>
    <row r="45" spans="1:10" x14ac:dyDescent="0.25">
      <c r="A45" s="52"/>
      <c r="B45" s="53"/>
      <c r="C45" s="34"/>
      <c r="D45" s="34"/>
      <c r="E45" s="34"/>
      <c r="F45" s="34"/>
      <c r="G45" s="34"/>
      <c r="H45" s="34"/>
      <c r="I45" s="34"/>
      <c r="J45" s="36"/>
    </row>
    <row r="46" spans="1:10" s="56" customFormat="1" ht="10.8" x14ac:dyDescent="0.25">
      <c r="A46" s="52"/>
      <c r="B46" s="54"/>
      <c r="C46" s="54"/>
      <c r="D46" s="54"/>
      <c r="E46" s="54"/>
      <c r="F46" s="54"/>
      <c r="G46" s="54"/>
      <c r="H46" s="54"/>
      <c r="I46" s="54"/>
      <c r="J46" s="55"/>
    </row>
    <row r="47" spans="1:10" s="56" customFormat="1" ht="10.8" x14ac:dyDescent="0.25">
      <c r="A47" s="57"/>
      <c r="B47" s="58"/>
      <c r="C47" s="58"/>
      <c r="D47" s="58"/>
      <c r="E47" s="58"/>
      <c r="F47" s="58"/>
      <c r="G47" s="58"/>
      <c r="H47" s="58"/>
      <c r="I47" s="58"/>
      <c r="J47" s="59"/>
    </row>
    <row r="339" s="60"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45" bottom="0.46"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47"/>
  <sheetViews>
    <sheetView showGridLines="0" topLeftCell="A124" zoomScale="75" zoomScaleNormal="100" workbookViewId="0">
      <selection activeCell="A168" sqref="A168"/>
    </sheetView>
  </sheetViews>
  <sheetFormatPr baseColWidth="10" defaultColWidth="11.44140625" defaultRowHeight="13.8" x14ac:dyDescent="0.25"/>
  <cols>
    <col min="1" max="1" width="3.33203125" style="3" customWidth="1"/>
    <col min="2" max="2" width="10.109375" style="3" customWidth="1"/>
    <col min="3" max="3" width="80" style="3" customWidth="1"/>
    <col min="4" max="4" width="5.6640625" style="3" customWidth="1"/>
    <col min="5" max="16384" width="11.44140625" style="3"/>
  </cols>
  <sheetData>
    <row r="1" spans="1:4" ht="39.75" customHeight="1" x14ac:dyDescent="0.4">
      <c r="A1" s="327" t="str">
        <f>'Page de garde'!A35:J35</f>
        <v>Lot n°08 : MENUISERIE ALU &amp; PVC - VITRERIE SUR CHASSIS ALU &amp; PVC- SERRURERIE METALLIQUE</v>
      </c>
      <c r="B1" s="327"/>
      <c r="C1" s="327"/>
      <c r="D1" s="327"/>
    </row>
    <row r="2" spans="1:4" s="61" customFormat="1" x14ac:dyDescent="0.25"/>
    <row r="3" spans="1:4" s="61" customFormat="1" ht="18" x14ac:dyDescent="0.25">
      <c r="A3" s="324" t="s">
        <v>518</v>
      </c>
      <c r="B3" s="324"/>
      <c r="C3" s="324"/>
      <c r="D3" s="324"/>
    </row>
    <row r="4" spans="1:4" s="61" customFormat="1" ht="15.75" customHeight="1" x14ac:dyDescent="0.25">
      <c r="B4" s="62"/>
      <c r="C4" s="63"/>
    </row>
    <row r="5" spans="1:4" x14ac:dyDescent="0.25">
      <c r="B5" s="64" t="s">
        <v>509</v>
      </c>
      <c r="C5" s="4"/>
    </row>
    <row r="6" spans="1:4" x14ac:dyDescent="0.25">
      <c r="B6" s="24" t="s">
        <v>510</v>
      </c>
      <c r="C6" s="4"/>
    </row>
    <row r="7" spans="1:4" x14ac:dyDescent="0.25">
      <c r="B7" s="65"/>
      <c r="C7" s="4"/>
    </row>
    <row r="8" spans="1:4" s="61" customFormat="1" x14ac:dyDescent="0.25"/>
    <row r="9" spans="1:4" s="61" customFormat="1" ht="18" x14ac:dyDescent="0.25">
      <c r="A9" s="324" t="s">
        <v>348</v>
      </c>
      <c r="B9" s="324"/>
      <c r="C9" s="324"/>
      <c r="D9" s="324"/>
    </row>
    <row r="10" spans="1:4" s="63" customFormat="1" x14ac:dyDescent="0.25"/>
    <row r="11" spans="1:4" s="63" customFormat="1" x14ac:dyDescent="0.25">
      <c r="B11" s="63" t="s">
        <v>349</v>
      </c>
    </row>
    <row r="12" spans="1:4" s="63" customFormat="1" x14ac:dyDescent="0.25">
      <c r="B12" s="63" t="s">
        <v>67</v>
      </c>
    </row>
    <row r="13" spans="1:4" s="63" customFormat="1" x14ac:dyDescent="0.25"/>
    <row r="14" spans="1:4" s="63" customFormat="1" x14ac:dyDescent="0.25">
      <c r="B14" s="66" t="s">
        <v>78</v>
      </c>
    </row>
    <row r="15" spans="1:4" s="63" customFormat="1" x14ac:dyDescent="0.25">
      <c r="B15" s="67" t="s">
        <v>20</v>
      </c>
      <c r="C15" s="68" t="s">
        <v>68</v>
      </c>
    </row>
    <row r="16" spans="1:4" s="63" customFormat="1" x14ac:dyDescent="0.25">
      <c r="B16" s="67" t="s">
        <v>20</v>
      </c>
      <c r="C16" s="68" t="s">
        <v>69</v>
      </c>
    </row>
    <row r="17" spans="1:4" s="63" customFormat="1" x14ac:dyDescent="0.25">
      <c r="B17" s="69" t="s">
        <v>20</v>
      </c>
      <c r="C17" s="63" t="s">
        <v>79</v>
      </c>
    </row>
    <row r="18" spans="1:4" s="63" customFormat="1" x14ac:dyDescent="0.25">
      <c r="B18" s="67" t="s">
        <v>20</v>
      </c>
      <c r="C18" s="68" t="s">
        <v>70</v>
      </c>
    </row>
    <row r="19" spans="1:4" s="63" customFormat="1" x14ac:dyDescent="0.25">
      <c r="B19" s="67" t="s">
        <v>20</v>
      </c>
      <c r="C19" s="68" t="s">
        <v>80</v>
      </c>
    </row>
    <row r="20" spans="1:4" s="63" customFormat="1" x14ac:dyDescent="0.25">
      <c r="B20" s="67" t="s">
        <v>20</v>
      </c>
      <c r="C20" s="68" t="s">
        <v>350</v>
      </c>
    </row>
    <row r="21" spans="1:4" s="61" customFormat="1" x14ac:dyDescent="0.25">
      <c r="B21" s="70"/>
    </row>
    <row r="22" spans="1:4" s="61" customFormat="1" x14ac:dyDescent="0.25">
      <c r="B22" s="71" t="s">
        <v>71</v>
      </c>
      <c r="C22" s="61" t="s">
        <v>72</v>
      </c>
    </row>
    <row r="23" spans="1:4" s="61" customFormat="1" x14ac:dyDescent="0.25">
      <c r="B23" s="70"/>
      <c r="C23" s="61" t="s">
        <v>73</v>
      </c>
    </row>
    <row r="24" spans="1:4" s="61" customFormat="1" x14ac:dyDescent="0.25">
      <c r="B24" s="70"/>
      <c r="C24" s="61" t="s">
        <v>74</v>
      </c>
    </row>
    <row r="25" spans="1:4" s="61" customFormat="1" x14ac:dyDescent="0.25">
      <c r="B25" s="70"/>
      <c r="C25" s="61" t="s">
        <v>75</v>
      </c>
    </row>
    <row r="26" spans="1:4" s="63" customFormat="1" x14ac:dyDescent="0.25">
      <c r="B26" s="72"/>
    </row>
    <row r="27" spans="1:4" s="63" customFormat="1" x14ac:dyDescent="0.25">
      <c r="B27" s="72"/>
      <c r="C27" s="61" t="s">
        <v>81</v>
      </c>
    </row>
    <row r="28" spans="1:4" s="63" customFormat="1" x14ac:dyDescent="0.25">
      <c r="B28" s="72"/>
      <c r="C28" s="63" t="s">
        <v>82</v>
      </c>
    </row>
    <row r="29" spans="1:4" s="61" customFormat="1" x14ac:dyDescent="0.25"/>
    <row r="30" spans="1:4" s="61" customFormat="1" ht="18" x14ac:dyDescent="0.25">
      <c r="A30" s="324" t="s">
        <v>83</v>
      </c>
      <c r="B30" s="324"/>
      <c r="C30" s="324"/>
      <c r="D30" s="324"/>
    </row>
    <row r="31" spans="1:4" s="63" customFormat="1" x14ac:dyDescent="0.25">
      <c r="B31" s="72"/>
    </row>
    <row r="32" spans="1:4" s="63" customFormat="1" x14ac:dyDescent="0.25">
      <c r="B32" s="63" t="s">
        <v>84</v>
      </c>
    </row>
    <row r="33" spans="1:4" s="63" customFormat="1" x14ac:dyDescent="0.25">
      <c r="B33" s="66" t="s">
        <v>85</v>
      </c>
    </row>
    <row r="34" spans="1:4" s="63" customFormat="1" x14ac:dyDescent="0.25">
      <c r="B34" s="66"/>
    </row>
    <row r="35" spans="1:4" s="63" customFormat="1" ht="48" customHeight="1" x14ac:dyDescent="0.25">
      <c r="B35" s="63" t="s">
        <v>76</v>
      </c>
    </row>
    <row r="36" spans="1:4" s="63" customFormat="1" ht="16.2" x14ac:dyDescent="0.25">
      <c r="B36" s="66" t="s">
        <v>31</v>
      </c>
    </row>
    <row r="37" spans="1:4" s="63" customFormat="1" x14ac:dyDescent="0.25">
      <c r="B37" s="66"/>
    </row>
    <row r="38" spans="1:4" s="63" customFormat="1" x14ac:dyDescent="0.25">
      <c r="B38" s="63" t="s">
        <v>29</v>
      </c>
    </row>
    <row r="39" spans="1:4" s="63" customFormat="1" x14ac:dyDescent="0.25">
      <c r="C39" s="63" t="s">
        <v>25</v>
      </c>
    </row>
    <row r="40" spans="1:4" s="63" customFormat="1" x14ac:dyDescent="0.25">
      <c r="C40" s="63" t="s">
        <v>26</v>
      </c>
    </row>
    <row r="41" spans="1:4" s="63" customFormat="1" x14ac:dyDescent="0.25">
      <c r="C41" s="63" t="s">
        <v>27</v>
      </c>
    </row>
    <row r="42" spans="1:4" s="63" customFormat="1" x14ac:dyDescent="0.25">
      <c r="C42" s="63" t="s">
        <v>28</v>
      </c>
    </row>
    <row r="43" spans="1:4" s="61" customFormat="1" x14ac:dyDescent="0.25">
      <c r="B43" s="63"/>
      <c r="C43" s="63" t="s">
        <v>30</v>
      </c>
    </row>
    <row r="44" spans="1:4" s="61" customFormat="1" x14ac:dyDescent="0.25">
      <c r="B44" s="63"/>
      <c r="C44" s="63"/>
    </row>
    <row r="45" spans="1:4" s="61" customFormat="1" ht="18" x14ac:dyDescent="0.25">
      <c r="A45" s="324" t="s">
        <v>86</v>
      </c>
      <c r="B45" s="324"/>
      <c r="C45" s="324"/>
      <c r="D45" s="324"/>
    </row>
    <row r="46" spans="1:4" s="63" customFormat="1" x14ac:dyDescent="0.25">
      <c r="B46" s="72"/>
    </row>
    <row r="47" spans="1:4" s="63" customFormat="1" x14ac:dyDescent="0.25">
      <c r="B47" s="63" t="s">
        <v>351</v>
      </c>
    </row>
    <row r="48" spans="1:4" s="63" customFormat="1" x14ac:dyDescent="0.25">
      <c r="B48" s="63" t="s">
        <v>352</v>
      </c>
    </row>
    <row r="49" spans="1:4" s="63" customFormat="1" x14ac:dyDescent="0.25"/>
    <row r="50" spans="1:4" s="63" customFormat="1" x14ac:dyDescent="0.25">
      <c r="B50" s="63" t="s">
        <v>77</v>
      </c>
    </row>
    <row r="51" spans="1:4" s="63" customFormat="1" x14ac:dyDescent="0.25"/>
    <row r="52" spans="1:4" s="63" customFormat="1" ht="18" x14ac:dyDescent="0.25">
      <c r="A52" s="324" t="s">
        <v>87</v>
      </c>
      <c r="B52" s="324"/>
      <c r="C52" s="324"/>
      <c r="D52" s="324"/>
    </row>
    <row r="53" spans="1:4" s="63" customFormat="1" x14ac:dyDescent="0.25"/>
    <row r="54" spans="1:4" s="63" customFormat="1" x14ac:dyDescent="0.25">
      <c r="A54" s="64" t="s">
        <v>88</v>
      </c>
      <c r="B54" s="24"/>
      <c r="C54" s="73"/>
    </row>
    <row r="55" spans="1:4" s="63" customFormat="1" x14ac:dyDescent="0.25">
      <c r="A55" s="24" t="s">
        <v>89</v>
      </c>
      <c r="B55" s="24"/>
      <c r="C55" s="73"/>
    </row>
    <row r="56" spans="1:4" s="63" customFormat="1" x14ac:dyDescent="0.25">
      <c r="A56" s="63" t="s">
        <v>90</v>
      </c>
      <c r="B56" s="24"/>
      <c r="C56" s="73"/>
    </row>
    <row r="57" spans="1:4" s="63" customFormat="1" x14ac:dyDescent="0.25">
      <c r="A57" s="24" t="s">
        <v>91</v>
      </c>
      <c r="B57" s="24"/>
      <c r="C57" s="73"/>
    </row>
    <row r="58" spans="1:4" s="63" customFormat="1" x14ac:dyDescent="0.25">
      <c r="A58" s="24" t="s">
        <v>92</v>
      </c>
      <c r="B58" s="24"/>
      <c r="C58" s="73"/>
    </row>
    <row r="59" spans="1:4" s="63" customFormat="1" x14ac:dyDescent="0.25">
      <c r="A59" s="24" t="s">
        <v>93</v>
      </c>
      <c r="B59" s="24"/>
      <c r="C59" s="73"/>
    </row>
    <row r="60" spans="1:4" s="63" customFormat="1" x14ac:dyDescent="0.25">
      <c r="A60" s="24"/>
      <c r="B60" s="24"/>
      <c r="C60" s="73"/>
    </row>
    <row r="61" spans="1:4" s="63" customFormat="1" x14ac:dyDescent="0.25">
      <c r="A61" s="64" t="s">
        <v>94</v>
      </c>
      <c r="B61" s="24"/>
      <c r="C61" s="73"/>
    </row>
    <row r="62" spans="1:4" s="63" customFormat="1" x14ac:dyDescent="0.25">
      <c r="A62" s="24" t="s">
        <v>95</v>
      </c>
      <c r="B62" s="24"/>
      <c r="C62" s="73"/>
    </row>
    <row r="63" spans="1:4" s="63" customFormat="1" x14ac:dyDescent="0.25">
      <c r="A63" s="24" t="s">
        <v>96</v>
      </c>
      <c r="B63" s="24"/>
      <c r="C63" s="73"/>
    </row>
    <row r="64" spans="1:4" s="4" customFormat="1" x14ac:dyDescent="0.25">
      <c r="A64" s="24" t="s">
        <v>353</v>
      </c>
      <c r="B64" s="74"/>
      <c r="C64" s="2"/>
    </row>
    <row r="65" spans="1:3" s="4" customFormat="1" x14ac:dyDescent="0.25">
      <c r="A65" s="64" t="s">
        <v>354</v>
      </c>
      <c r="B65" s="74"/>
      <c r="C65" s="2"/>
    </row>
    <row r="66" spans="1:3" s="63" customFormat="1" x14ac:dyDescent="0.25">
      <c r="A66" s="24" t="s">
        <v>97</v>
      </c>
      <c r="B66" s="24"/>
      <c r="C66" s="73"/>
    </row>
    <row r="67" spans="1:3" s="63" customFormat="1" x14ac:dyDescent="0.25">
      <c r="A67" s="63" t="s">
        <v>98</v>
      </c>
      <c r="B67" s="24"/>
      <c r="C67" s="73"/>
    </row>
    <row r="68" spans="1:3" s="63" customFormat="1" x14ac:dyDescent="0.25">
      <c r="A68" s="24" t="s">
        <v>99</v>
      </c>
      <c r="B68" s="24"/>
      <c r="C68" s="73"/>
    </row>
    <row r="69" spans="1:3" s="63" customFormat="1" x14ac:dyDescent="0.25">
      <c r="A69" s="24" t="s">
        <v>100</v>
      </c>
      <c r="B69" s="24"/>
      <c r="C69" s="73"/>
    </row>
    <row r="70" spans="1:3" s="63" customFormat="1" x14ac:dyDescent="0.25">
      <c r="A70" s="63" t="s">
        <v>101</v>
      </c>
      <c r="B70" s="24"/>
      <c r="C70" s="73"/>
    </row>
    <row r="71" spans="1:3" s="63" customFormat="1" x14ac:dyDescent="0.25">
      <c r="A71" s="63" t="s">
        <v>102</v>
      </c>
      <c r="B71" s="24"/>
      <c r="C71" s="73"/>
    </row>
    <row r="72" spans="1:3" s="63" customFormat="1" x14ac:dyDescent="0.25">
      <c r="A72" s="63" t="s">
        <v>103</v>
      </c>
      <c r="B72" s="24"/>
      <c r="C72" s="73"/>
    </row>
    <row r="73" spans="1:3" s="63" customFormat="1" x14ac:dyDescent="0.25">
      <c r="B73" s="24"/>
      <c r="C73" s="73"/>
    </row>
    <row r="74" spans="1:3" s="63" customFormat="1" x14ac:dyDescent="0.25">
      <c r="A74" s="64" t="s">
        <v>104</v>
      </c>
      <c r="B74" s="24"/>
      <c r="C74" s="73"/>
    </row>
    <row r="75" spans="1:3" s="63" customFormat="1" x14ac:dyDescent="0.25">
      <c r="A75" s="24" t="s">
        <v>105</v>
      </c>
      <c r="B75" s="24"/>
      <c r="C75" s="73"/>
    </row>
    <row r="76" spans="1:3" s="63" customFormat="1" x14ac:dyDescent="0.25">
      <c r="A76" s="63" t="s">
        <v>106</v>
      </c>
      <c r="B76" s="24"/>
      <c r="C76" s="73"/>
    </row>
    <row r="77" spans="1:3" s="63" customFormat="1" x14ac:dyDescent="0.25">
      <c r="A77" s="24" t="s">
        <v>107</v>
      </c>
      <c r="B77" s="24"/>
      <c r="C77" s="73"/>
    </row>
    <row r="78" spans="1:3" s="63" customFormat="1" x14ac:dyDescent="0.25">
      <c r="A78" s="24" t="s">
        <v>108</v>
      </c>
      <c r="B78" s="24"/>
      <c r="C78" s="73"/>
    </row>
    <row r="79" spans="1:3" s="63" customFormat="1" x14ac:dyDescent="0.25">
      <c r="A79" s="24"/>
      <c r="B79" s="24"/>
      <c r="C79" s="73"/>
    </row>
    <row r="80" spans="1:3" s="63" customFormat="1" x14ac:dyDescent="0.25">
      <c r="A80" s="24" t="s">
        <v>109</v>
      </c>
      <c r="B80" s="24"/>
      <c r="C80" s="73"/>
    </row>
    <row r="81" spans="1:3" s="63" customFormat="1" x14ac:dyDescent="0.25">
      <c r="A81" s="24" t="s">
        <v>110</v>
      </c>
      <c r="B81" s="24"/>
      <c r="C81" s="73"/>
    </row>
    <row r="82" spans="1:3" s="63" customFormat="1" x14ac:dyDescent="0.25">
      <c r="A82" s="24"/>
      <c r="B82" s="24"/>
      <c r="C82" s="73"/>
    </row>
    <row r="83" spans="1:3" s="63" customFormat="1" x14ac:dyDescent="0.25">
      <c r="A83" s="64" t="s">
        <v>111</v>
      </c>
      <c r="B83" s="24"/>
      <c r="C83" s="73"/>
    </row>
    <row r="84" spans="1:3" s="63" customFormat="1" x14ac:dyDescent="0.25">
      <c r="A84" s="24" t="s">
        <v>112</v>
      </c>
      <c r="B84" s="24"/>
      <c r="C84" s="73"/>
    </row>
    <row r="85" spans="1:3" s="63" customFormat="1" x14ac:dyDescent="0.25">
      <c r="A85" s="9" t="s">
        <v>113</v>
      </c>
      <c r="B85" s="24"/>
      <c r="C85" s="73"/>
    </row>
    <row r="86" spans="1:3" s="63" customFormat="1" x14ac:dyDescent="0.25">
      <c r="A86" s="24" t="s">
        <v>114</v>
      </c>
      <c r="B86" s="24"/>
      <c r="C86" s="73"/>
    </row>
    <row r="87" spans="1:3" s="63" customFormat="1" x14ac:dyDescent="0.25">
      <c r="A87" s="9" t="s">
        <v>115</v>
      </c>
      <c r="B87" s="24"/>
      <c r="C87" s="73"/>
    </row>
    <row r="88" spans="1:3" s="63" customFormat="1" x14ac:dyDescent="0.25">
      <c r="A88" s="24" t="s">
        <v>116</v>
      </c>
      <c r="B88" s="24"/>
      <c r="C88" s="73"/>
    </row>
    <row r="89" spans="1:3" s="63" customFormat="1" x14ac:dyDescent="0.25">
      <c r="A89" s="24" t="s">
        <v>117</v>
      </c>
      <c r="B89" s="24"/>
      <c r="C89" s="73"/>
    </row>
    <row r="90" spans="1:3" s="63" customFormat="1" x14ac:dyDescent="0.25">
      <c r="A90" s="24" t="s">
        <v>118</v>
      </c>
      <c r="B90" s="24"/>
      <c r="C90" s="73"/>
    </row>
    <row r="91" spans="1:3" s="63" customFormat="1" x14ac:dyDescent="0.25">
      <c r="A91" s="24"/>
      <c r="B91" s="24"/>
      <c r="C91" s="73"/>
    </row>
    <row r="92" spans="1:3" s="63" customFormat="1" x14ac:dyDescent="0.25">
      <c r="A92" s="64" t="s">
        <v>119</v>
      </c>
      <c r="B92" s="24"/>
      <c r="C92" s="73"/>
    </row>
    <row r="93" spans="1:3" s="63" customFormat="1" x14ac:dyDescent="0.25">
      <c r="A93" s="24" t="s">
        <v>120</v>
      </c>
      <c r="B93" s="24"/>
      <c r="C93" s="73"/>
    </row>
    <row r="94" spans="1:3" s="63" customFormat="1" x14ac:dyDescent="0.25">
      <c r="A94" s="24" t="s">
        <v>121</v>
      </c>
      <c r="B94" s="24"/>
      <c r="C94" s="73"/>
    </row>
    <row r="95" spans="1:3" s="63" customFormat="1" x14ac:dyDescent="0.25">
      <c r="A95" s="24" t="s">
        <v>122</v>
      </c>
      <c r="B95" s="24"/>
      <c r="C95" s="73"/>
    </row>
    <row r="96" spans="1:3" s="63" customFormat="1" x14ac:dyDescent="0.25">
      <c r="A96" s="24" t="s">
        <v>123</v>
      </c>
      <c r="B96" s="24"/>
      <c r="C96" s="73"/>
    </row>
    <row r="97" spans="1:3" s="63" customFormat="1" x14ac:dyDescent="0.25">
      <c r="A97" s="24" t="s">
        <v>124</v>
      </c>
      <c r="B97" s="24"/>
      <c r="C97" s="73"/>
    </row>
    <row r="98" spans="1:3" s="63" customFormat="1" x14ac:dyDescent="0.25">
      <c r="A98" s="24" t="s">
        <v>125</v>
      </c>
      <c r="B98" s="24"/>
      <c r="C98" s="73"/>
    </row>
    <row r="99" spans="1:3" s="63" customFormat="1" x14ac:dyDescent="0.25">
      <c r="A99" s="24" t="s">
        <v>126</v>
      </c>
      <c r="B99" s="24"/>
      <c r="C99" s="73"/>
    </row>
    <row r="100" spans="1:3" s="63" customFormat="1" x14ac:dyDescent="0.25">
      <c r="A100" s="24" t="s">
        <v>355</v>
      </c>
      <c r="B100" s="24"/>
      <c r="C100" s="73"/>
    </row>
    <row r="101" spans="1:3" s="63" customFormat="1" x14ac:dyDescent="0.25">
      <c r="A101" s="24" t="s">
        <v>127</v>
      </c>
      <c r="B101" s="24"/>
      <c r="C101" s="73"/>
    </row>
    <row r="102" spans="1:3" s="63" customFormat="1" x14ac:dyDescent="0.25">
      <c r="A102" s="24" t="s">
        <v>128</v>
      </c>
      <c r="B102" s="24"/>
      <c r="C102" s="73"/>
    </row>
    <row r="103" spans="1:3" s="63" customFormat="1" x14ac:dyDescent="0.25">
      <c r="A103" s="24" t="s">
        <v>129</v>
      </c>
      <c r="B103" s="24"/>
      <c r="C103" s="73"/>
    </row>
    <row r="104" spans="1:3" s="63" customFormat="1" x14ac:dyDescent="0.25">
      <c r="A104" s="24" t="s">
        <v>130</v>
      </c>
      <c r="B104" s="24"/>
      <c r="C104" s="73"/>
    </row>
    <row r="105" spans="1:3" s="63" customFormat="1" x14ac:dyDescent="0.25">
      <c r="A105" s="24" t="s">
        <v>131</v>
      </c>
      <c r="B105" s="24"/>
      <c r="C105" s="73"/>
    </row>
    <row r="106" spans="1:3" s="63" customFormat="1" x14ac:dyDescent="0.25">
      <c r="A106" s="24" t="s">
        <v>132</v>
      </c>
      <c r="B106" s="24"/>
      <c r="C106" s="73"/>
    </row>
    <row r="107" spans="1:3" s="63" customFormat="1" x14ac:dyDescent="0.25">
      <c r="A107" s="24" t="s">
        <v>133</v>
      </c>
      <c r="B107" s="24"/>
      <c r="C107" s="73"/>
    </row>
    <row r="108" spans="1:3" s="63" customFormat="1" x14ac:dyDescent="0.25">
      <c r="A108" s="24" t="s">
        <v>134</v>
      </c>
      <c r="B108" s="24"/>
      <c r="C108" s="73"/>
    </row>
    <row r="109" spans="1:3" s="63" customFormat="1" x14ac:dyDescent="0.25">
      <c r="A109" s="24" t="s">
        <v>135</v>
      </c>
      <c r="B109" s="24"/>
      <c r="C109" s="73"/>
    </row>
    <row r="110" spans="1:3" s="63" customFormat="1" x14ac:dyDescent="0.25">
      <c r="A110" s="24" t="s">
        <v>136</v>
      </c>
      <c r="B110" s="24"/>
      <c r="C110" s="73"/>
    </row>
    <row r="111" spans="1:3" s="63" customFormat="1" x14ac:dyDescent="0.25">
      <c r="A111" s="24" t="s">
        <v>137</v>
      </c>
      <c r="B111" s="24"/>
      <c r="C111" s="73"/>
    </row>
    <row r="112" spans="1:3" s="63" customFormat="1" x14ac:dyDescent="0.25">
      <c r="A112" s="63" t="s">
        <v>138</v>
      </c>
      <c r="B112" s="24"/>
      <c r="C112" s="73"/>
    </row>
    <row r="113" spans="1:4" s="63" customFormat="1" x14ac:dyDescent="0.25">
      <c r="A113" s="63" t="s">
        <v>139</v>
      </c>
      <c r="B113" s="24"/>
      <c r="C113" s="73"/>
    </row>
    <row r="114" spans="1:4" s="63" customFormat="1" x14ac:dyDescent="0.25">
      <c r="B114" s="24"/>
      <c r="C114" s="73"/>
    </row>
    <row r="115" spans="1:4" s="63" customFormat="1" ht="18" x14ac:dyDescent="0.25">
      <c r="A115" s="324" t="s">
        <v>140</v>
      </c>
      <c r="B115" s="324"/>
      <c r="C115" s="324"/>
      <c r="D115" s="324"/>
    </row>
    <row r="116" spans="1:4" s="63" customFormat="1" x14ac:dyDescent="0.25">
      <c r="B116" s="24"/>
      <c r="C116" s="73"/>
    </row>
    <row r="117" spans="1:4" s="63" customFormat="1" x14ac:dyDescent="0.25">
      <c r="A117" s="64" t="s">
        <v>141</v>
      </c>
      <c r="B117" s="24"/>
      <c r="C117" s="73"/>
    </row>
    <row r="118" spans="1:4" s="63" customFormat="1" x14ac:dyDescent="0.25">
      <c r="A118" s="24" t="s">
        <v>142</v>
      </c>
      <c r="B118" s="24"/>
      <c r="C118" s="73"/>
    </row>
    <row r="119" spans="1:4" s="63" customFormat="1" x14ac:dyDescent="0.25">
      <c r="A119" s="63" t="s">
        <v>143</v>
      </c>
      <c r="B119" s="24"/>
      <c r="C119" s="73"/>
    </row>
    <row r="120" spans="1:4" s="63" customFormat="1" x14ac:dyDescent="0.25">
      <c r="A120" s="24" t="s">
        <v>144</v>
      </c>
      <c r="B120" s="24"/>
      <c r="C120" s="73"/>
    </row>
    <row r="121" spans="1:4" s="63" customFormat="1" x14ac:dyDescent="0.25">
      <c r="A121" s="63" t="s">
        <v>145</v>
      </c>
      <c r="B121" s="24"/>
      <c r="C121" s="73"/>
    </row>
    <row r="122" spans="1:4" s="63" customFormat="1" x14ac:dyDescent="0.25">
      <c r="A122" s="63" t="s">
        <v>146</v>
      </c>
      <c r="B122" s="24"/>
      <c r="C122" s="73"/>
    </row>
    <row r="123" spans="1:4" s="63" customFormat="1" x14ac:dyDescent="0.25">
      <c r="B123" s="24"/>
      <c r="C123" s="73"/>
    </row>
    <row r="124" spans="1:4" s="63" customFormat="1" x14ac:dyDescent="0.25">
      <c r="A124" s="64" t="s">
        <v>147</v>
      </c>
      <c r="B124" s="24"/>
      <c r="C124" s="73"/>
    </row>
    <row r="125" spans="1:4" s="63" customFormat="1" x14ac:dyDescent="0.25">
      <c r="A125" s="24" t="s">
        <v>148</v>
      </c>
      <c r="B125" s="24"/>
      <c r="C125" s="73"/>
    </row>
    <row r="126" spans="1:4" s="63" customFormat="1" x14ac:dyDescent="0.25">
      <c r="A126" s="24" t="s">
        <v>149</v>
      </c>
      <c r="B126" s="24"/>
      <c r="C126" s="73"/>
    </row>
    <row r="127" spans="1:4" s="63" customFormat="1" x14ac:dyDescent="0.25">
      <c r="A127" s="24"/>
      <c r="B127" s="24"/>
      <c r="C127" s="73"/>
    </row>
    <row r="128" spans="1:4" s="63" customFormat="1" x14ac:dyDescent="0.25">
      <c r="A128" s="64" t="s">
        <v>356</v>
      </c>
      <c r="B128" s="24"/>
      <c r="C128" s="73"/>
    </row>
    <row r="129" spans="1:3" s="63" customFormat="1" x14ac:dyDescent="0.25">
      <c r="A129" s="24" t="s">
        <v>150</v>
      </c>
      <c r="B129" s="24"/>
      <c r="C129" s="73"/>
    </row>
    <row r="130" spans="1:3" s="63" customFormat="1" x14ac:dyDescent="0.25">
      <c r="A130" s="24" t="s">
        <v>151</v>
      </c>
      <c r="B130" s="24"/>
      <c r="C130" s="73"/>
    </row>
    <row r="131" spans="1:3" s="63" customFormat="1" x14ac:dyDescent="0.25">
      <c r="A131" s="24" t="s">
        <v>152</v>
      </c>
      <c r="B131" s="24"/>
      <c r="C131" s="73"/>
    </row>
    <row r="132" spans="1:3" s="63" customFormat="1" x14ac:dyDescent="0.25">
      <c r="A132" s="24" t="s">
        <v>153</v>
      </c>
      <c r="B132" s="24"/>
      <c r="C132" s="73"/>
    </row>
    <row r="133" spans="1:3" s="63" customFormat="1" x14ac:dyDescent="0.25">
      <c r="A133" s="24" t="s">
        <v>154</v>
      </c>
      <c r="B133" s="24"/>
      <c r="C133" s="73"/>
    </row>
    <row r="134" spans="1:3" s="63" customFormat="1" x14ac:dyDescent="0.25">
      <c r="A134" s="24" t="s">
        <v>155</v>
      </c>
      <c r="B134" s="24"/>
      <c r="C134" s="73"/>
    </row>
    <row r="135" spans="1:3" s="63" customFormat="1" x14ac:dyDescent="0.25">
      <c r="A135" s="24" t="s">
        <v>156</v>
      </c>
      <c r="B135" s="24"/>
      <c r="C135" s="73"/>
    </row>
    <row r="136" spans="1:3" s="63" customFormat="1" x14ac:dyDescent="0.25">
      <c r="A136" s="63" t="s">
        <v>519</v>
      </c>
      <c r="B136" s="24"/>
      <c r="C136" s="73"/>
    </row>
    <row r="137" spans="1:3" s="63" customFormat="1" x14ac:dyDescent="0.25">
      <c r="A137" s="24" t="s">
        <v>157</v>
      </c>
      <c r="B137" s="24"/>
      <c r="C137" s="73"/>
    </row>
    <row r="138" spans="1:3" s="63" customFormat="1" x14ac:dyDescent="0.25">
      <c r="A138" s="24" t="s">
        <v>158</v>
      </c>
      <c r="B138" s="24"/>
      <c r="C138" s="73"/>
    </row>
    <row r="139" spans="1:3" s="63" customFormat="1" x14ac:dyDescent="0.25">
      <c r="A139" s="24" t="s">
        <v>159</v>
      </c>
      <c r="B139" s="24"/>
      <c r="C139" s="73"/>
    </row>
    <row r="140" spans="1:3" s="63" customFormat="1" x14ac:dyDescent="0.25">
      <c r="A140" s="24" t="s">
        <v>160</v>
      </c>
      <c r="B140" s="24"/>
      <c r="C140" s="73"/>
    </row>
    <row r="141" spans="1:3" s="63" customFormat="1" x14ac:dyDescent="0.25">
      <c r="A141" s="24" t="s">
        <v>161</v>
      </c>
      <c r="B141" s="24" t="s">
        <v>162</v>
      </c>
      <c r="C141" s="73"/>
    </row>
    <row r="142" spans="1:3" s="63" customFormat="1" x14ac:dyDescent="0.25">
      <c r="A142" s="24" t="s">
        <v>161</v>
      </c>
      <c r="B142" s="24" t="s">
        <v>163</v>
      </c>
      <c r="C142" s="73"/>
    </row>
    <row r="143" spans="1:3" s="63" customFormat="1" x14ac:dyDescent="0.25">
      <c r="A143" s="24"/>
      <c r="B143" s="24"/>
      <c r="C143" s="73"/>
    </row>
    <row r="144" spans="1:3" s="63" customFormat="1" x14ac:dyDescent="0.25">
      <c r="A144" s="64" t="s">
        <v>357</v>
      </c>
      <c r="B144" s="24"/>
      <c r="C144" s="73"/>
    </row>
    <row r="145" spans="1:3" s="63" customFormat="1" x14ac:dyDescent="0.25">
      <c r="A145" s="64" t="s">
        <v>164</v>
      </c>
      <c r="B145" s="24"/>
      <c r="C145" s="73"/>
    </row>
    <row r="146" spans="1:3" s="63" customFormat="1" x14ac:dyDescent="0.25">
      <c r="A146" s="24" t="s">
        <v>520</v>
      </c>
      <c r="B146" s="24"/>
      <c r="C146" s="73"/>
    </row>
    <row r="147" spans="1:3" s="63" customFormat="1" x14ac:dyDescent="0.25">
      <c r="A147" s="24" t="s">
        <v>165</v>
      </c>
      <c r="B147" s="24"/>
      <c r="C147" s="73"/>
    </row>
    <row r="148" spans="1:3" s="63" customFormat="1" x14ac:dyDescent="0.25">
      <c r="A148" s="24" t="s">
        <v>166</v>
      </c>
      <c r="B148" s="24"/>
      <c r="C148" s="73"/>
    </row>
    <row r="149" spans="1:3" s="63" customFormat="1" x14ac:dyDescent="0.25">
      <c r="A149" s="24" t="s">
        <v>167</v>
      </c>
      <c r="B149" s="24"/>
      <c r="C149" s="73"/>
    </row>
    <row r="150" spans="1:3" s="63" customFormat="1" x14ac:dyDescent="0.25">
      <c r="A150" s="24" t="s">
        <v>168</v>
      </c>
      <c r="B150" s="24"/>
      <c r="C150" s="73"/>
    </row>
    <row r="151" spans="1:3" s="63" customFormat="1" x14ac:dyDescent="0.25">
      <c r="A151" s="24"/>
      <c r="B151" s="24"/>
      <c r="C151" s="73"/>
    </row>
    <row r="152" spans="1:3" s="63" customFormat="1" x14ac:dyDescent="0.25">
      <c r="A152" s="64" t="s">
        <v>358</v>
      </c>
      <c r="B152" s="24"/>
      <c r="C152" s="73"/>
    </row>
    <row r="153" spans="1:3" s="63" customFormat="1" x14ac:dyDescent="0.25">
      <c r="A153" s="64" t="s">
        <v>169</v>
      </c>
      <c r="B153" s="24"/>
      <c r="C153" s="73"/>
    </row>
    <row r="154" spans="1:3" s="63" customFormat="1" x14ac:dyDescent="0.25">
      <c r="A154" s="24" t="s">
        <v>521</v>
      </c>
      <c r="B154" s="24"/>
      <c r="C154" s="73"/>
    </row>
    <row r="155" spans="1:3" s="63" customFormat="1" x14ac:dyDescent="0.25">
      <c r="A155" s="24" t="s">
        <v>170</v>
      </c>
      <c r="B155" s="24"/>
      <c r="C155" s="73"/>
    </row>
    <row r="156" spans="1:3" s="63" customFormat="1" x14ac:dyDescent="0.25">
      <c r="A156" s="24" t="s">
        <v>171</v>
      </c>
      <c r="B156" s="24"/>
      <c r="C156" s="73"/>
    </row>
    <row r="157" spans="1:3" s="63" customFormat="1" x14ac:dyDescent="0.25">
      <c r="A157" s="24" t="s">
        <v>172</v>
      </c>
      <c r="B157" s="24"/>
      <c r="C157" s="73"/>
    </row>
    <row r="158" spans="1:3" s="63" customFormat="1" x14ac:dyDescent="0.25">
      <c r="A158" s="24" t="s">
        <v>173</v>
      </c>
      <c r="B158" s="24"/>
      <c r="C158" s="73"/>
    </row>
    <row r="159" spans="1:3" s="63" customFormat="1" x14ac:dyDescent="0.25">
      <c r="A159" s="24" t="s">
        <v>174</v>
      </c>
      <c r="B159" s="24"/>
      <c r="C159" s="73"/>
    </row>
    <row r="160" spans="1:3" s="63" customFormat="1" x14ac:dyDescent="0.25">
      <c r="B160" s="24"/>
      <c r="C160" s="73"/>
    </row>
    <row r="161" spans="1:3" s="63" customFormat="1" x14ac:dyDescent="0.25">
      <c r="A161" s="24" t="s">
        <v>359</v>
      </c>
      <c r="B161" s="24"/>
      <c r="C161" s="73"/>
    </row>
    <row r="162" spans="1:3" s="63" customFormat="1" x14ac:dyDescent="0.25">
      <c r="A162" s="24" t="s">
        <v>175</v>
      </c>
      <c r="B162" s="24"/>
      <c r="C162" s="73"/>
    </row>
    <row r="163" spans="1:3" s="63" customFormat="1" x14ac:dyDescent="0.25">
      <c r="A163" s="24"/>
      <c r="B163" s="24"/>
      <c r="C163" s="73"/>
    </row>
    <row r="164" spans="1:3" s="63" customFormat="1" x14ac:dyDescent="0.25">
      <c r="A164" s="24" t="s">
        <v>176</v>
      </c>
      <c r="B164" s="24"/>
      <c r="C164" s="73"/>
    </row>
    <row r="165" spans="1:3" s="63" customFormat="1" x14ac:dyDescent="0.25">
      <c r="A165" s="24" t="s">
        <v>177</v>
      </c>
      <c r="B165" s="24"/>
      <c r="C165" s="73"/>
    </row>
    <row r="166" spans="1:3" s="63" customFormat="1" x14ac:dyDescent="0.25">
      <c r="A166" s="24"/>
      <c r="B166" s="24"/>
      <c r="C166" s="73"/>
    </row>
    <row r="167" spans="1:3" s="63" customFormat="1" x14ac:dyDescent="0.25">
      <c r="A167" s="64" t="s">
        <v>178</v>
      </c>
      <c r="B167" s="24"/>
      <c r="C167" s="73"/>
    </row>
    <row r="168" spans="1:3" s="63" customFormat="1" x14ac:dyDescent="0.25">
      <c r="A168" s="24" t="s">
        <v>522</v>
      </c>
      <c r="B168" s="24"/>
      <c r="C168" s="73"/>
    </row>
    <row r="169" spans="1:3" s="63" customFormat="1" x14ac:dyDescent="0.25">
      <c r="A169" s="24" t="s">
        <v>179</v>
      </c>
      <c r="B169" s="24"/>
      <c r="C169" s="73"/>
    </row>
    <row r="170" spans="1:3" s="63" customFormat="1" x14ac:dyDescent="0.25">
      <c r="A170" s="24" t="s">
        <v>180</v>
      </c>
      <c r="B170" s="24"/>
      <c r="C170" s="73"/>
    </row>
    <row r="171" spans="1:3" s="63" customFormat="1" x14ac:dyDescent="0.25">
      <c r="A171" s="24" t="s">
        <v>181</v>
      </c>
      <c r="B171" s="24"/>
      <c r="C171" s="73"/>
    </row>
    <row r="172" spans="1:3" s="63" customFormat="1" x14ac:dyDescent="0.25">
      <c r="A172" s="24" t="s">
        <v>182</v>
      </c>
      <c r="B172" s="24"/>
      <c r="C172" s="73"/>
    </row>
    <row r="173" spans="1:3" s="63" customFormat="1" x14ac:dyDescent="0.25">
      <c r="A173" s="24" t="s">
        <v>183</v>
      </c>
      <c r="B173" s="24"/>
      <c r="C173" s="73"/>
    </row>
    <row r="174" spans="1:3" s="63" customFormat="1" x14ac:dyDescent="0.25">
      <c r="B174" s="24"/>
      <c r="C174" s="73"/>
    </row>
    <row r="175" spans="1:3" s="63" customFormat="1" x14ac:dyDescent="0.25">
      <c r="A175" s="24" t="s">
        <v>184</v>
      </c>
      <c r="B175" s="24"/>
      <c r="C175" s="73"/>
    </row>
    <row r="176" spans="1:3" s="63" customFormat="1" x14ac:dyDescent="0.25">
      <c r="A176" s="63" t="s">
        <v>185</v>
      </c>
      <c r="B176" s="24"/>
      <c r="C176" s="73"/>
    </row>
    <row r="177" spans="1:3" s="63" customFormat="1" x14ac:dyDescent="0.25">
      <c r="B177" s="24"/>
      <c r="C177" s="73"/>
    </row>
    <row r="178" spans="1:3" s="63" customFormat="1" x14ac:dyDescent="0.25">
      <c r="A178" s="64" t="s">
        <v>186</v>
      </c>
      <c r="B178" s="24"/>
      <c r="C178" s="73"/>
    </row>
    <row r="179" spans="1:3" s="63" customFormat="1" x14ac:dyDescent="0.25">
      <c r="A179" s="24" t="s">
        <v>187</v>
      </c>
      <c r="B179" s="24"/>
      <c r="C179" s="73"/>
    </row>
    <row r="180" spans="1:3" s="63" customFormat="1" x14ac:dyDescent="0.25">
      <c r="A180" s="63" t="s">
        <v>523</v>
      </c>
      <c r="B180" s="24"/>
      <c r="C180" s="73"/>
    </row>
    <row r="181" spans="1:3" s="63" customFormat="1" x14ac:dyDescent="0.25">
      <c r="A181" s="24" t="s">
        <v>188</v>
      </c>
      <c r="B181" s="24"/>
      <c r="C181" s="73"/>
    </row>
    <row r="182" spans="1:3" s="63" customFormat="1" x14ac:dyDescent="0.25">
      <c r="A182" s="63" t="s">
        <v>524</v>
      </c>
      <c r="B182" s="24"/>
      <c r="C182" s="73"/>
    </row>
    <row r="183" spans="1:3" s="63" customFormat="1" x14ac:dyDescent="0.25">
      <c r="A183" s="24" t="s">
        <v>189</v>
      </c>
      <c r="B183" s="24"/>
      <c r="C183" s="73"/>
    </row>
    <row r="184" spans="1:3" s="63" customFormat="1" x14ac:dyDescent="0.25">
      <c r="A184" s="63" t="s">
        <v>190</v>
      </c>
      <c r="B184" s="24"/>
      <c r="C184" s="73"/>
    </row>
    <row r="185" spans="1:3" s="63" customFormat="1" x14ac:dyDescent="0.25">
      <c r="A185" s="63" t="s">
        <v>191</v>
      </c>
      <c r="B185" s="24"/>
      <c r="C185" s="73"/>
    </row>
    <row r="186" spans="1:3" s="63" customFormat="1" x14ac:dyDescent="0.25">
      <c r="B186" s="24"/>
      <c r="C186" s="73"/>
    </row>
    <row r="187" spans="1:3" s="63" customFormat="1" x14ac:dyDescent="0.25">
      <c r="A187" s="64" t="s">
        <v>360</v>
      </c>
      <c r="B187" s="24"/>
      <c r="C187" s="73"/>
    </row>
    <row r="188" spans="1:3" s="63" customFormat="1" x14ac:dyDescent="0.25">
      <c r="A188" s="24" t="s">
        <v>192</v>
      </c>
      <c r="B188" s="24"/>
      <c r="C188" s="73"/>
    </row>
    <row r="189" spans="1:3" s="63" customFormat="1" x14ac:dyDescent="0.25">
      <c r="A189" s="24" t="s">
        <v>193</v>
      </c>
      <c r="B189" s="24"/>
      <c r="C189" s="73"/>
    </row>
    <row r="190" spans="1:3" s="63" customFormat="1" x14ac:dyDescent="0.25">
      <c r="A190" s="24" t="s">
        <v>194</v>
      </c>
      <c r="B190" s="24"/>
      <c r="C190" s="73"/>
    </row>
    <row r="191" spans="1:3" s="63" customFormat="1" x14ac:dyDescent="0.25">
      <c r="A191" s="24" t="s">
        <v>195</v>
      </c>
      <c r="B191" s="24"/>
      <c r="C191" s="73"/>
    </row>
    <row r="192" spans="1:3" s="63" customFormat="1" x14ac:dyDescent="0.25">
      <c r="A192" s="24"/>
      <c r="B192" s="24"/>
      <c r="C192" s="73"/>
    </row>
    <row r="193" spans="1:3" s="63" customFormat="1" x14ac:dyDescent="0.25">
      <c r="A193" s="64" t="s">
        <v>361</v>
      </c>
      <c r="B193" s="24"/>
      <c r="C193" s="73"/>
    </row>
    <row r="194" spans="1:3" s="63" customFormat="1" x14ac:dyDescent="0.25">
      <c r="A194" s="24" t="s">
        <v>525</v>
      </c>
      <c r="B194" s="24"/>
      <c r="C194" s="73"/>
    </row>
    <row r="195" spans="1:3" s="63" customFormat="1" x14ac:dyDescent="0.25">
      <c r="A195" s="24" t="s">
        <v>196</v>
      </c>
      <c r="B195" s="24"/>
      <c r="C195" s="73"/>
    </row>
    <row r="196" spans="1:3" s="63" customFormat="1" x14ac:dyDescent="0.25">
      <c r="A196" s="24" t="s">
        <v>197</v>
      </c>
      <c r="B196" s="24"/>
      <c r="C196" s="73"/>
    </row>
    <row r="197" spans="1:3" s="63" customFormat="1" x14ac:dyDescent="0.25">
      <c r="A197" s="24" t="s">
        <v>198</v>
      </c>
      <c r="B197" s="24"/>
      <c r="C197" s="73"/>
    </row>
    <row r="198" spans="1:3" s="63" customFormat="1" x14ac:dyDescent="0.25">
      <c r="A198" s="64"/>
      <c r="B198" s="24"/>
      <c r="C198" s="73"/>
    </row>
    <row r="199" spans="1:3" s="63" customFormat="1" x14ac:dyDescent="0.25">
      <c r="A199" s="64" t="s">
        <v>362</v>
      </c>
      <c r="B199" s="24"/>
      <c r="C199" s="73"/>
    </row>
    <row r="200" spans="1:3" s="63" customFormat="1" x14ac:dyDescent="0.25">
      <c r="A200" s="24" t="s">
        <v>199</v>
      </c>
      <c r="B200" s="24"/>
      <c r="C200" s="73"/>
    </row>
    <row r="201" spans="1:3" s="63" customFormat="1" x14ac:dyDescent="0.25">
      <c r="A201" s="63" t="s">
        <v>200</v>
      </c>
      <c r="B201" s="24"/>
      <c r="C201" s="73"/>
    </row>
    <row r="202" spans="1:3" s="63" customFormat="1" x14ac:dyDescent="0.25">
      <c r="B202" s="24"/>
      <c r="C202" s="73"/>
    </row>
    <row r="203" spans="1:3" s="63" customFormat="1" x14ac:dyDescent="0.25">
      <c r="A203" s="64" t="s">
        <v>363</v>
      </c>
      <c r="B203" s="24"/>
      <c r="C203" s="73"/>
    </row>
    <row r="204" spans="1:3" s="63" customFormat="1" x14ac:dyDescent="0.25">
      <c r="A204" s="24" t="s">
        <v>201</v>
      </c>
      <c r="B204" s="24"/>
      <c r="C204" s="73"/>
    </row>
    <row r="205" spans="1:3" s="63" customFormat="1" x14ac:dyDescent="0.25">
      <c r="A205" s="63" t="s">
        <v>202</v>
      </c>
      <c r="B205" s="24"/>
      <c r="C205" s="73"/>
    </row>
    <row r="206" spans="1:3" s="63" customFormat="1" x14ac:dyDescent="0.25">
      <c r="A206" s="63" t="s">
        <v>203</v>
      </c>
      <c r="B206" s="24"/>
      <c r="C206" s="73"/>
    </row>
    <row r="207" spans="1:3" s="63" customFormat="1" x14ac:dyDescent="0.25">
      <c r="A207" s="63" t="s">
        <v>204</v>
      </c>
      <c r="B207" s="24"/>
      <c r="C207" s="73"/>
    </row>
    <row r="208" spans="1:3" s="63" customFormat="1" x14ac:dyDescent="0.25">
      <c r="B208" s="24"/>
      <c r="C208" s="73"/>
    </row>
    <row r="209" spans="1:4" s="63" customFormat="1" x14ac:dyDescent="0.25">
      <c r="A209" s="64" t="s">
        <v>364</v>
      </c>
      <c r="B209" s="24"/>
      <c r="C209" s="73"/>
    </row>
    <row r="210" spans="1:4" s="63" customFormat="1" x14ac:dyDescent="0.25">
      <c r="A210" s="24" t="s">
        <v>205</v>
      </c>
      <c r="B210" s="24"/>
      <c r="C210" s="73"/>
    </row>
    <row r="211" spans="1:4" s="63" customFormat="1" x14ac:dyDescent="0.25">
      <c r="A211" s="24" t="s">
        <v>206</v>
      </c>
      <c r="B211" s="24"/>
      <c r="C211" s="73"/>
    </row>
    <row r="212" spans="1:4" s="63" customFormat="1" x14ac:dyDescent="0.25">
      <c r="A212" s="24" t="s">
        <v>207</v>
      </c>
      <c r="B212" s="24"/>
      <c r="C212" s="73"/>
    </row>
    <row r="213" spans="1:4" s="63" customFormat="1" x14ac:dyDescent="0.25">
      <c r="A213" s="24"/>
      <c r="B213" s="24"/>
      <c r="C213" s="73"/>
    </row>
    <row r="214" spans="1:4" s="63" customFormat="1" x14ac:dyDescent="0.25">
      <c r="A214" s="64" t="s">
        <v>365</v>
      </c>
      <c r="B214" s="24"/>
      <c r="C214" s="73"/>
    </row>
    <row r="215" spans="1:4" s="63" customFormat="1" x14ac:dyDescent="0.25">
      <c r="A215" s="24" t="s">
        <v>208</v>
      </c>
      <c r="B215" s="24"/>
      <c r="C215" s="73"/>
    </row>
    <row r="216" spans="1:4" s="63" customFormat="1" x14ac:dyDescent="0.25">
      <c r="A216" s="24" t="s">
        <v>209</v>
      </c>
      <c r="B216" s="24"/>
      <c r="C216" s="73"/>
    </row>
    <row r="217" spans="1:4" s="63" customFormat="1" x14ac:dyDescent="0.25">
      <c r="A217" s="24" t="s">
        <v>210</v>
      </c>
      <c r="B217" s="24"/>
      <c r="C217" s="73"/>
    </row>
    <row r="218" spans="1:4" s="63" customFormat="1" x14ac:dyDescent="0.25">
      <c r="A218" s="24" t="s">
        <v>211</v>
      </c>
      <c r="B218" s="24"/>
      <c r="C218" s="73"/>
    </row>
    <row r="219" spans="1:4" s="63" customFormat="1" x14ac:dyDescent="0.25">
      <c r="A219" s="24" t="s">
        <v>212</v>
      </c>
      <c r="B219" s="24"/>
      <c r="C219" s="73"/>
    </row>
    <row r="220" spans="1:4" s="63" customFormat="1" x14ac:dyDescent="0.25">
      <c r="A220" s="24" t="s">
        <v>213</v>
      </c>
      <c r="B220" s="24"/>
      <c r="C220" s="73"/>
    </row>
    <row r="221" spans="1:4" s="63" customFormat="1" x14ac:dyDescent="0.25">
      <c r="A221" s="24"/>
      <c r="B221" s="24"/>
      <c r="C221" s="73"/>
    </row>
    <row r="222" spans="1:4" s="63" customFormat="1" x14ac:dyDescent="0.25">
      <c r="B222" s="24"/>
      <c r="C222" s="73"/>
    </row>
    <row r="223" spans="1:4" s="63" customFormat="1" ht="18" x14ac:dyDescent="0.25">
      <c r="A223" s="324" t="s">
        <v>214</v>
      </c>
      <c r="B223" s="324"/>
      <c r="C223" s="324"/>
      <c r="D223" s="324"/>
    </row>
    <row r="224" spans="1:4" s="63" customFormat="1" x14ac:dyDescent="0.25">
      <c r="A224" s="24"/>
      <c r="B224" s="24"/>
      <c r="C224" s="73"/>
    </row>
    <row r="225" spans="1:3" s="63" customFormat="1" x14ac:dyDescent="0.25">
      <c r="A225" s="10"/>
      <c r="B225" s="24"/>
      <c r="C225" s="73"/>
    </row>
    <row r="226" spans="1:3" s="63" customFormat="1" x14ac:dyDescent="0.25">
      <c r="A226" s="62"/>
      <c r="B226" s="62"/>
    </row>
    <row r="227" spans="1:3" s="63" customFormat="1" x14ac:dyDescent="0.25">
      <c r="A227" s="62"/>
      <c r="B227" s="62"/>
    </row>
    <row r="228" spans="1:3" s="63" customFormat="1" x14ac:dyDescent="0.25">
      <c r="A228" s="62"/>
      <c r="B228" s="62"/>
    </row>
    <row r="229" spans="1:3" s="63" customFormat="1" x14ac:dyDescent="0.25">
      <c r="A229" s="62"/>
      <c r="B229" s="62"/>
    </row>
    <row r="230" spans="1:3" s="63" customFormat="1" x14ac:dyDescent="0.25">
      <c r="A230" s="62"/>
      <c r="B230" s="62"/>
    </row>
    <row r="231" spans="1:3" s="63" customFormat="1" x14ac:dyDescent="0.25">
      <c r="A231" s="62"/>
      <c r="B231" s="62"/>
    </row>
    <row r="232" spans="1:3" s="63" customFormat="1" x14ac:dyDescent="0.25">
      <c r="A232" s="62"/>
      <c r="B232" s="62"/>
    </row>
    <row r="233" spans="1:3" s="63" customFormat="1" x14ac:dyDescent="0.25">
      <c r="A233" s="62"/>
      <c r="B233" s="62"/>
    </row>
    <row r="234" spans="1:3" s="63" customFormat="1" x14ac:dyDescent="0.25">
      <c r="A234" s="62"/>
      <c r="B234" s="62"/>
    </row>
    <row r="235" spans="1:3" s="63" customFormat="1" x14ac:dyDescent="0.25">
      <c r="A235" s="62"/>
      <c r="B235" s="62"/>
    </row>
    <row r="236" spans="1:3" s="63" customFormat="1" x14ac:dyDescent="0.25">
      <c r="A236" s="62"/>
      <c r="B236" s="62"/>
    </row>
    <row r="237" spans="1:3" s="63" customFormat="1" x14ac:dyDescent="0.25">
      <c r="A237" s="62"/>
      <c r="B237" s="62"/>
    </row>
    <row r="238" spans="1:3" s="63" customFormat="1" x14ac:dyDescent="0.25">
      <c r="A238" s="62"/>
      <c r="B238" s="62"/>
    </row>
    <row r="239" spans="1:3" s="63" customFormat="1" x14ac:dyDescent="0.25">
      <c r="A239" s="11" t="s">
        <v>215</v>
      </c>
      <c r="B239" s="62"/>
    </row>
    <row r="240" spans="1:3" s="63" customFormat="1" x14ac:dyDescent="0.25">
      <c r="A240" s="62"/>
      <c r="B240" s="62"/>
    </row>
    <row r="241" spans="1:2" s="63" customFormat="1" x14ac:dyDescent="0.25">
      <c r="A241" s="11" t="s">
        <v>216</v>
      </c>
      <c r="B241" s="62"/>
    </row>
    <row r="242" spans="1:2" s="63" customFormat="1" x14ac:dyDescent="0.25">
      <c r="B242" s="75" t="s">
        <v>217</v>
      </c>
    </row>
    <row r="243" spans="1:2" s="63" customFormat="1" x14ac:dyDescent="0.25">
      <c r="A243" s="12"/>
      <c r="B243" s="62"/>
    </row>
    <row r="244" spans="1:2" s="63" customFormat="1" x14ac:dyDescent="0.25">
      <c r="A244" s="12"/>
      <c r="B244" s="62"/>
    </row>
    <row r="245" spans="1:2" s="63" customFormat="1" x14ac:dyDescent="0.25">
      <c r="A245" s="12"/>
      <c r="B245" s="62"/>
    </row>
    <row r="246" spans="1:2" s="63" customFormat="1" x14ac:dyDescent="0.25">
      <c r="A246" s="12"/>
      <c r="B246" s="62"/>
    </row>
    <row r="247" spans="1:2" s="63" customFormat="1" x14ac:dyDescent="0.25">
      <c r="A247" s="12"/>
      <c r="B247" s="62"/>
    </row>
    <row r="248" spans="1:2" s="63" customFormat="1" x14ac:dyDescent="0.25">
      <c r="A248" s="12"/>
      <c r="B248" s="62"/>
    </row>
    <row r="249" spans="1:2" s="63" customFormat="1" x14ac:dyDescent="0.25">
      <c r="A249" s="12"/>
      <c r="B249" s="62"/>
    </row>
    <row r="250" spans="1:2" s="63" customFormat="1" x14ac:dyDescent="0.25">
      <c r="B250" s="62"/>
    </row>
    <row r="251" spans="1:2" s="63" customFormat="1" x14ac:dyDescent="0.25">
      <c r="A251" s="11"/>
      <c r="B251" s="62"/>
    </row>
    <row r="252" spans="1:2" s="63" customFormat="1" x14ac:dyDescent="0.25">
      <c r="A252" s="11"/>
      <c r="B252" s="62"/>
    </row>
    <row r="253" spans="1:2" s="63" customFormat="1" x14ac:dyDescent="0.25">
      <c r="A253" s="11"/>
      <c r="B253" s="62"/>
    </row>
    <row r="254" spans="1:2" s="63" customFormat="1" x14ac:dyDescent="0.25">
      <c r="A254" s="11"/>
      <c r="B254" s="62"/>
    </row>
    <row r="255" spans="1:2" s="63" customFormat="1" x14ac:dyDescent="0.25">
      <c r="A255" s="11"/>
      <c r="B255" s="62"/>
    </row>
    <row r="256" spans="1:2" s="63" customFormat="1" x14ac:dyDescent="0.25">
      <c r="A256" s="11"/>
      <c r="B256" s="62"/>
    </row>
    <row r="257" spans="1:4" s="63" customFormat="1" x14ac:dyDescent="0.25">
      <c r="A257" s="11"/>
      <c r="B257" s="62"/>
    </row>
    <row r="258" spans="1:4" s="63" customFormat="1" x14ac:dyDescent="0.25">
      <c r="A258" s="11"/>
      <c r="B258" s="62"/>
    </row>
    <row r="259" spans="1:4" s="5" customFormat="1" x14ac:dyDescent="0.25">
      <c r="A259" s="76"/>
      <c r="B259" s="77" t="s">
        <v>366</v>
      </c>
    </row>
    <row r="260" spans="1:4" s="63" customFormat="1" x14ac:dyDescent="0.25">
      <c r="A260" s="11"/>
      <c r="B260" s="62"/>
    </row>
    <row r="261" spans="1:4" s="63" customFormat="1" ht="18" x14ac:dyDescent="0.25">
      <c r="A261" s="324" t="s">
        <v>218</v>
      </c>
      <c r="B261" s="324"/>
      <c r="C261" s="324"/>
      <c r="D261" s="324"/>
    </row>
    <row r="262" spans="1:4" s="63" customFormat="1" x14ac:dyDescent="0.25"/>
    <row r="263" spans="1:4" s="63" customFormat="1" x14ac:dyDescent="0.25">
      <c r="A263" s="24" t="s">
        <v>219</v>
      </c>
      <c r="B263" s="24"/>
      <c r="C263" s="78"/>
    </row>
    <row r="264" spans="1:4" s="63" customFormat="1" x14ac:dyDescent="0.25">
      <c r="A264" s="24" t="s">
        <v>220</v>
      </c>
      <c r="B264" s="24"/>
      <c r="C264" s="78"/>
    </row>
    <row r="265" spans="1:4" s="63" customFormat="1" x14ac:dyDescent="0.25">
      <c r="A265" s="24"/>
      <c r="B265" s="24"/>
      <c r="C265" s="78"/>
    </row>
    <row r="266" spans="1:4" s="63" customFormat="1" ht="18" x14ac:dyDescent="0.25">
      <c r="A266" s="324" t="s">
        <v>221</v>
      </c>
      <c r="B266" s="324"/>
      <c r="C266" s="324"/>
      <c r="D266" s="324"/>
    </row>
    <row r="267" spans="1:4" s="63" customFormat="1" x14ac:dyDescent="0.25">
      <c r="A267" s="64"/>
      <c r="B267" s="24"/>
      <c r="C267" s="78"/>
    </row>
    <row r="268" spans="1:4" s="63" customFormat="1" x14ac:dyDescent="0.25">
      <c r="A268" s="24" t="s">
        <v>222</v>
      </c>
      <c r="B268" s="24"/>
      <c r="C268" s="78"/>
    </row>
    <row r="269" spans="1:4" s="63" customFormat="1" x14ac:dyDescent="0.25">
      <c r="A269" s="24" t="s">
        <v>223</v>
      </c>
      <c r="B269" s="24"/>
      <c r="C269" s="78"/>
    </row>
    <row r="270" spans="1:4" s="63" customFormat="1" x14ac:dyDescent="0.25">
      <c r="A270" s="24"/>
      <c r="B270" s="24"/>
      <c r="C270" s="78"/>
    </row>
    <row r="271" spans="1:4" s="63" customFormat="1" ht="18" x14ac:dyDescent="0.25">
      <c r="A271" s="324" t="s">
        <v>224</v>
      </c>
      <c r="B271" s="324"/>
      <c r="C271" s="324"/>
      <c r="D271" s="324"/>
    </row>
    <row r="272" spans="1:4" s="63" customFormat="1" x14ac:dyDescent="0.25">
      <c r="A272" s="64"/>
      <c r="B272" s="24"/>
      <c r="C272" s="78"/>
    </row>
    <row r="273" spans="1:4" s="63" customFormat="1" x14ac:dyDescent="0.25">
      <c r="A273" s="24" t="s">
        <v>225</v>
      </c>
      <c r="B273" s="24"/>
      <c r="C273" s="78"/>
    </row>
    <row r="274" spans="1:4" s="63" customFormat="1" x14ac:dyDescent="0.25">
      <c r="A274" s="24" t="s">
        <v>226</v>
      </c>
      <c r="B274" s="24"/>
      <c r="C274" s="78"/>
    </row>
    <row r="275" spans="1:4" s="63" customFormat="1" x14ac:dyDescent="0.25">
      <c r="A275" s="24"/>
      <c r="B275" s="24"/>
      <c r="C275" s="78"/>
    </row>
    <row r="276" spans="1:4" s="63" customFormat="1" ht="18" x14ac:dyDescent="0.25">
      <c r="A276" s="324" t="s">
        <v>227</v>
      </c>
      <c r="B276" s="324"/>
      <c r="C276" s="324"/>
      <c r="D276" s="324"/>
    </row>
    <row r="277" spans="1:4" s="63" customFormat="1" x14ac:dyDescent="0.25">
      <c r="A277" s="64"/>
      <c r="B277" s="24"/>
      <c r="C277" s="78"/>
    </row>
    <row r="278" spans="1:4" s="63" customFormat="1" x14ac:dyDescent="0.25">
      <c r="A278" s="24" t="s">
        <v>228</v>
      </c>
      <c r="B278" s="24"/>
      <c r="C278" s="78"/>
    </row>
    <row r="279" spans="1:4" s="63" customFormat="1" x14ac:dyDescent="0.25">
      <c r="A279" s="24" t="s">
        <v>229</v>
      </c>
      <c r="B279" s="24"/>
      <c r="C279" s="78"/>
    </row>
    <row r="280" spans="1:4" s="63" customFormat="1" x14ac:dyDescent="0.25">
      <c r="A280" s="24" t="s">
        <v>367</v>
      </c>
      <c r="B280" s="24"/>
      <c r="C280" s="78"/>
    </row>
    <row r="281" spans="1:4" s="63" customFormat="1" x14ac:dyDescent="0.25">
      <c r="A281" s="24" t="s">
        <v>368</v>
      </c>
      <c r="B281" s="24"/>
      <c r="C281" s="78"/>
    </row>
    <row r="282" spans="1:4" s="63" customFormat="1" x14ac:dyDescent="0.25">
      <c r="A282" s="24"/>
      <c r="B282" s="24"/>
      <c r="C282" s="78"/>
    </row>
    <row r="283" spans="1:4" s="63" customFormat="1" ht="40.5" customHeight="1" x14ac:dyDescent="0.25">
      <c r="A283" s="326" t="s">
        <v>230</v>
      </c>
      <c r="B283" s="326"/>
      <c r="C283" s="326"/>
      <c r="D283" s="326"/>
    </row>
    <row r="284" spans="1:4" s="63" customFormat="1" x14ac:dyDescent="0.25">
      <c r="A284" s="64"/>
      <c r="B284" s="24"/>
      <c r="C284" s="78"/>
    </row>
    <row r="285" spans="1:4" s="63" customFormat="1" x14ac:dyDescent="0.25">
      <c r="A285" s="24" t="s">
        <v>526</v>
      </c>
      <c r="B285" s="24"/>
      <c r="C285" s="78"/>
    </row>
    <row r="286" spans="1:4" s="63" customFormat="1" x14ac:dyDescent="0.25">
      <c r="A286" s="24" t="s">
        <v>231</v>
      </c>
      <c r="B286" s="24"/>
      <c r="C286" s="78"/>
    </row>
    <row r="287" spans="1:4" s="63" customFormat="1" x14ac:dyDescent="0.25">
      <c r="A287" s="63" t="s">
        <v>232</v>
      </c>
      <c r="B287" s="24"/>
      <c r="C287" s="78"/>
    </row>
    <row r="288" spans="1:4" s="63" customFormat="1" x14ac:dyDescent="0.25">
      <c r="A288" s="24"/>
      <c r="B288" s="24"/>
      <c r="C288" s="78"/>
    </row>
    <row r="289" spans="1:4" s="63" customFormat="1" ht="18" x14ac:dyDescent="0.25">
      <c r="A289" s="324" t="s">
        <v>233</v>
      </c>
      <c r="B289" s="324"/>
      <c r="C289" s="324"/>
      <c r="D289" s="324"/>
    </row>
    <row r="290" spans="1:4" s="63" customFormat="1" x14ac:dyDescent="0.25">
      <c r="A290" s="64"/>
      <c r="B290" s="24"/>
      <c r="C290" s="78"/>
    </row>
    <row r="291" spans="1:4" s="63" customFormat="1" x14ac:dyDescent="0.25">
      <c r="A291" s="24" t="s">
        <v>234</v>
      </c>
      <c r="B291" s="24"/>
      <c r="C291" s="78"/>
    </row>
    <row r="292" spans="1:4" s="63" customFormat="1" x14ac:dyDescent="0.25">
      <c r="A292" s="24" t="s">
        <v>235</v>
      </c>
      <c r="B292" s="24"/>
      <c r="C292" s="78"/>
    </row>
    <row r="293" spans="1:4" s="63" customFormat="1" x14ac:dyDescent="0.25">
      <c r="A293" s="24" t="s">
        <v>236</v>
      </c>
      <c r="B293" s="24"/>
      <c r="C293" s="78"/>
    </row>
    <row r="294" spans="1:4" s="63" customFormat="1" x14ac:dyDescent="0.25">
      <c r="A294" s="24" t="s">
        <v>237</v>
      </c>
      <c r="B294" s="24"/>
      <c r="C294" s="78"/>
    </row>
    <row r="295" spans="1:4" s="63" customFormat="1" x14ac:dyDescent="0.25">
      <c r="A295" s="24" t="s">
        <v>238</v>
      </c>
      <c r="B295" s="24"/>
      <c r="C295" s="78"/>
    </row>
    <row r="296" spans="1:4" s="63" customFormat="1" x14ac:dyDescent="0.25">
      <c r="A296" s="24" t="s">
        <v>239</v>
      </c>
      <c r="B296" s="24"/>
      <c r="C296" s="78"/>
    </row>
    <row r="297" spans="1:4" s="63" customFormat="1" x14ac:dyDescent="0.25">
      <c r="A297" s="24" t="s">
        <v>240</v>
      </c>
      <c r="B297" s="24"/>
      <c r="C297" s="78"/>
    </row>
    <row r="298" spans="1:4" s="63" customFormat="1" x14ac:dyDescent="0.25">
      <c r="A298" s="24" t="s">
        <v>241</v>
      </c>
      <c r="B298" s="24"/>
      <c r="C298" s="78"/>
    </row>
    <row r="299" spans="1:4" s="63" customFormat="1" x14ac:dyDescent="0.25"/>
    <row r="300" spans="1:4" s="4" customFormat="1" ht="18" x14ac:dyDescent="0.35">
      <c r="A300" s="325" t="s">
        <v>369</v>
      </c>
      <c r="B300" s="325"/>
      <c r="C300" s="325"/>
      <c r="D300" s="325"/>
    </row>
    <row r="301" spans="1:4" s="5" customFormat="1" x14ac:dyDescent="0.25"/>
    <row r="302" spans="1:4" s="5" customFormat="1" x14ac:dyDescent="0.25">
      <c r="A302" s="5" t="s">
        <v>370</v>
      </c>
    </row>
    <row r="303" spans="1:4" s="4" customFormat="1" x14ac:dyDescent="0.25">
      <c r="A303" s="6"/>
      <c r="B303" s="8"/>
      <c r="C303" s="13"/>
    </row>
    <row r="304" spans="1:4" s="4" customFormat="1" x14ac:dyDescent="0.25">
      <c r="A304" s="7" t="s">
        <v>234</v>
      </c>
      <c r="B304" s="8"/>
      <c r="C304" s="13"/>
    </row>
    <row r="305" spans="1:3" s="4" customFormat="1" x14ac:dyDescent="0.25">
      <c r="A305" s="7" t="s">
        <v>235</v>
      </c>
      <c r="B305" s="8"/>
      <c r="C305" s="13"/>
    </row>
    <row r="306" spans="1:3" s="4" customFormat="1" x14ac:dyDescent="0.25">
      <c r="A306" s="7" t="s">
        <v>236</v>
      </c>
      <c r="B306" s="8"/>
      <c r="C306" s="13"/>
    </row>
    <row r="307" spans="1:3" s="4" customFormat="1" x14ac:dyDescent="0.25">
      <c r="A307" s="7" t="s">
        <v>237</v>
      </c>
      <c r="B307" s="8"/>
      <c r="C307" s="13"/>
    </row>
    <row r="308" spans="1:3" s="4" customFormat="1" x14ac:dyDescent="0.25">
      <c r="A308" s="7" t="s">
        <v>238</v>
      </c>
      <c r="B308" s="8"/>
      <c r="C308" s="13"/>
    </row>
    <row r="309" spans="1:3" s="4" customFormat="1" x14ac:dyDescent="0.25">
      <c r="A309" s="7" t="s">
        <v>239</v>
      </c>
      <c r="B309" s="8"/>
      <c r="C309" s="13"/>
    </row>
    <row r="310" spans="1:3" s="4" customFormat="1" x14ac:dyDescent="0.25">
      <c r="A310" s="7" t="s">
        <v>240</v>
      </c>
      <c r="B310" s="8"/>
      <c r="C310" s="13"/>
    </row>
    <row r="311" spans="1:3" s="4" customFormat="1" x14ac:dyDescent="0.25">
      <c r="A311" s="7" t="s">
        <v>241</v>
      </c>
      <c r="B311" s="8"/>
      <c r="C311" s="13"/>
    </row>
    <row r="312" spans="1:3" s="4" customFormat="1" x14ac:dyDescent="0.25"/>
    <row r="313" spans="1:3" s="4" customFormat="1" x14ac:dyDescent="0.25"/>
    <row r="314" spans="1:3" s="4" customFormat="1" x14ac:dyDescent="0.25"/>
    <row r="315" spans="1:3" s="4" customFormat="1" x14ac:dyDescent="0.25"/>
    <row r="316" spans="1:3" s="4" customFormat="1" x14ac:dyDescent="0.25"/>
    <row r="317" spans="1:3" s="4" customFormat="1" x14ac:dyDescent="0.25"/>
    <row r="318" spans="1:3" s="4" customFormat="1" x14ac:dyDescent="0.25"/>
    <row r="319" spans="1:3" s="4" customFormat="1" x14ac:dyDescent="0.25"/>
    <row r="320" spans="1:3"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row r="413" s="4" customFormat="1" x14ac:dyDescent="0.25"/>
    <row r="414" s="4" customFormat="1" x14ac:dyDescent="0.25"/>
    <row r="415" s="4" customFormat="1" x14ac:dyDescent="0.25"/>
    <row r="416" s="4" customFormat="1" x14ac:dyDescent="0.25"/>
    <row r="417" s="4" customFormat="1" x14ac:dyDescent="0.25"/>
    <row r="418" s="4" customFormat="1" x14ac:dyDescent="0.25"/>
    <row r="419" s="4" customFormat="1" x14ac:dyDescent="0.25"/>
    <row r="420" s="4" customFormat="1" x14ac:dyDescent="0.25"/>
    <row r="421" s="4" customFormat="1" x14ac:dyDescent="0.25"/>
    <row r="422" s="4" customFormat="1" x14ac:dyDescent="0.25"/>
    <row r="423" s="4" customFormat="1" x14ac:dyDescent="0.25"/>
    <row r="424" s="4" customFormat="1" x14ac:dyDescent="0.25"/>
    <row r="425" s="4" customFormat="1" x14ac:dyDescent="0.25"/>
    <row r="426" s="4" customFormat="1" x14ac:dyDescent="0.25"/>
    <row r="427" s="4" customFormat="1" x14ac:dyDescent="0.25"/>
    <row r="428" s="4" customFormat="1" x14ac:dyDescent="0.25"/>
    <row r="429" s="4" customFormat="1" x14ac:dyDescent="0.25"/>
    <row r="430" s="4" customFormat="1" x14ac:dyDescent="0.25"/>
    <row r="431" s="4" customFormat="1" x14ac:dyDescent="0.25"/>
    <row r="432" s="4" customFormat="1" x14ac:dyDescent="0.25"/>
    <row r="433" s="4" customFormat="1" x14ac:dyDescent="0.25"/>
    <row r="434" s="4" customFormat="1" x14ac:dyDescent="0.25"/>
    <row r="435" s="4" customFormat="1" x14ac:dyDescent="0.25"/>
    <row r="436" s="4" customFormat="1" x14ac:dyDescent="0.25"/>
    <row r="437" s="4" customFormat="1" x14ac:dyDescent="0.25"/>
    <row r="438" s="4" customFormat="1" x14ac:dyDescent="0.25"/>
    <row r="439" s="4" customFormat="1" x14ac:dyDescent="0.25"/>
    <row r="440" s="4" customFormat="1" x14ac:dyDescent="0.25"/>
    <row r="441" s="4" customFormat="1" x14ac:dyDescent="0.25"/>
    <row r="442" s="4" customFormat="1" x14ac:dyDescent="0.25"/>
    <row r="443" s="4" customFormat="1" x14ac:dyDescent="0.25"/>
    <row r="444" s="4" customFormat="1" x14ac:dyDescent="0.25"/>
    <row r="445" s="4" customFormat="1" x14ac:dyDescent="0.25"/>
    <row r="446" s="4" customFormat="1" x14ac:dyDescent="0.25"/>
    <row r="447" s="4" customFormat="1" x14ac:dyDescent="0.25"/>
    <row r="448" s="4" customFormat="1" x14ac:dyDescent="0.25"/>
    <row r="449" s="4" customFormat="1" x14ac:dyDescent="0.25"/>
    <row r="450" s="4" customFormat="1" x14ac:dyDescent="0.25"/>
    <row r="451" s="4" customFormat="1" x14ac:dyDescent="0.25"/>
    <row r="452" s="4" customFormat="1" x14ac:dyDescent="0.25"/>
    <row r="453" s="4" customFormat="1" x14ac:dyDescent="0.25"/>
    <row r="454" s="4" customFormat="1" x14ac:dyDescent="0.25"/>
    <row r="455" s="4" customFormat="1" x14ac:dyDescent="0.25"/>
    <row r="456" s="4" customFormat="1" x14ac:dyDescent="0.25"/>
    <row r="457" s="4" customFormat="1" x14ac:dyDescent="0.25"/>
    <row r="458" s="4" customFormat="1" x14ac:dyDescent="0.25"/>
    <row r="459" s="4" customFormat="1" x14ac:dyDescent="0.25"/>
    <row r="460" s="4" customFormat="1" x14ac:dyDescent="0.25"/>
    <row r="461" s="4" customFormat="1" x14ac:dyDescent="0.25"/>
    <row r="462" s="4" customFormat="1" x14ac:dyDescent="0.25"/>
    <row r="463" s="4" customFormat="1" x14ac:dyDescent="0.25"/>
    <row r="464" s="4" customFormat="1" x14ac:dyDescent="0.25"/>
    <row r="465" s="4" customFormat="1" x14ac:dyDescent="0.25"/>
    <row r="466" s="4" customFormat="1" x14ac:dyDescent="0.25"/>
    <row r="467" s="4" customFormat="1" x14ac:dyDescent="0.25"/>
    <row r="468" s="4" customFormat="1" x14ac:dyDescent="0.25"/>
    <row r="469" s="4" customFormat="1" x14ac:dyDescent="0.25"/>
    <row r="470" s="4" customFormat="1" x14ac:dyDescent="0.25"/>
    <row r="471" s="4" customFormat="1" x14ac:dyDescent="0.25"/>
    <row r="472" s="4" customFormat="1" x14ac:dyDescent="0.25"/>
    <row r="473" s="4" customFormat="1" x14ac:dyDescent="0.25"/>
    <row r="474" s="4" customFormat="1" x14ac:dyDescent="0.25"/>
    <row r="475" s="4" customFormat="1" x14ac:dyDescent="0.25"/>
    <row r="476" s="4" customFormat="1" x14ac:dyDescent="0.25"/>
    <row r="477" s="4" customFormat="1" x14ac:dyDescent="0.25"/>
    <row r="478" s="4" customFormat="1" x14ac:dyDescent="0.25"/>
    <row r="479" s="4" customFormat="1" x14ac:dyDescent="0.25"/>
    <row r="480" s="4" customFormat="1" x14ac:dyDescent="0.25"/>
    <row r="481" s="4" customFormat="1" x14ac:dyDescent="0.25"/>
    <row r="482" s="4" customFormat="1" x14ac:dyDescent="0.25"/>
    <row r="483" s="4" customFormat="1" x14ac:dyDescent="0.25"/>
    <row r="484" s="4" customFormat="1" x14ac:dyDescent="0.25"/>
    <row r="485" s="4" customFormat="1" x14ac:dyDescent="0.25"/>
    <row r="486" s="4" customFormat="1" x14ac:dyDescent="0.25"/>
    <row r="487" s="4" customFormat="1" x14ac:dyDescent="0.25"/>
    <row r="488" s="4" customFormat="1" x14ac:dyDescent="0.25"/>
    <row r="489" s="4" customFormat="1" x14ac:dyDescent="0.25"/>
    <row r="490" s="4" customFormat="1" x14ac:dyDescent="0.25"/>
    <row r="491" s="4" customFormat="1" x14ac:dyDescent="0.25"/>
    <row r="492" s="4" customFormat="1" x14ac:dyDescent="0.25"/>
    <row r="493" s="4" customFormat="1" x14ac:dyDescent="0.25"/>
    <row r="494" s="4" customFormat="1" x14ac:dyDescent="0.25"/>
    <row r="495" s="4" customFormat="1" x14ac:dyDescent="0.25"/>
    <row r="496" s="4" customFormat="1" x14ac:dyDescent="0.25"/>
    <row r="497" s="4" customFormat="1" x14ac:dyDescent="0.25"/>
    <row r="498" s="4" customFormat="1" x14ac:dyDescent="0.25"/>
    <row r="499" s="4" customFormat="1" x14ac:dyDescent="0.25"/>
    <row r="500" s="4" customFormat="1" x14ac:dyDescent="0.25"/>
    <row r="501" s="4" customFormat="1" x14ac:dyDescent="0.25"/>
    <row r="502" s="4" customFormat="1" x14ac:dyDescent="0.25"/>
    <row r="503" s="4" customFormat="1" x14ac:dyDescent="0.25"/>
    <row r="504" s="4" customFormat="1" x14ac:dyDescent="0.25"/>
    <row r="505" s="4" customFormat="1" x14ac:dyDescent="0.25"/>
    <row r="506" s="4" customFormat="1" x14ac:dyDescent="0.25"/>
    <row r="507" s="4" customFormat="1" x14ac:dyDescent="0.25"/>
    <row r="508" s="4" customFormat="1" x14ac:dyDescent="0.25"/>
    <row r="509" s="4" customFormat="1" x14ac:dyDescent="0.25"/>
    <row r="510" s="4" customFormat="1" x14ac:dyDescent="0.25"/>
    <row r="511" s="4" customFormat="1" x14ac:dyDescent="0.25"/>
    <row r="512" s="4" customFormat="1" x14ac:dyDescent="0.25"/>
    <row r="513" s="4" customFormat="1" x14ac:dyDescent="0.25"/>
    <row r="514" s="4" customFormat="1" x14ac:dyDescent="0.25"/>
    <row r="515" s="4" customFormat="1" x14ac:dyDescent="0.25"/>
    <row r="516" s="4" customFormat="1" x14ac:dyDescent="0.25"/>
    <row r="517" s="4" customFormat="1" x14ac:dyDescent="0.25"/>
    <row r="518" s="4" customFormat="1" x14ac:dyDescent="0.25"/>
    <row r="519" s="4" customFormat="1" x14ac:dyDescent="0.25"/>
    <row r="520" s="4" customFormat="1" x14ac:dyDescent="0.25"/>
    <row r="521" s="4" customFormat="1" x14ac:dyDescent="0.25"/>
    <row r="522" s="4" customFormat="1" x14ac:dyDescent="0.25"/>
    <row r="523" s="4" customFormat="1" x14ac:dyDescent="0.25"/>
    <row r="524" s="4" customFormat="1" x14ac:dyDescent="0.25"/>
    <row r="525" s="4" customFormat="1" x14ac:dyDescent="0.25"/>
    <row r="526" s="4" customFormat="1" x14ac:dyDescent="0.25"/>
    <row r="527" s="4" customFormat="1" x14ac:dyDescent="0.25"/>
    <row r="528" s="4" customFormat="1" x14ac:dyDescent="0.25"/>
    <row r="529" s="4" customFormat="1" x14ac:dyDescent="0.25"/>
    <row r="530" s="4" customFormat="1" x14ac:dyDescent="0.25"/>
    <row r="531" s="4" customFormat="1" x14ac:dyDescent="0.25"/>
    <row r="532" s="4" customFormat="1" x14ac:dyDescent="0.25"/>
    <row r="533" s="4" customFormat="1" x14ac:dyDescent="0.25"/>
    <row r="534" s="4" customFormat="1" x14ac:dyDescent="0.25"/>
    <row r="535" s="4" customFormat="1" x14ac:dyDescent="0.25"/>
    <row r="536" s="4" customFormat="1" x14ac:dyDescent="0.25"/>
    <row r="537" s="4" customFormat="1" x14ac:dyDescent="0.25"/>
    <row r="538" s="4" customFormat="1" x14ac:dyDescent="0.25"/>
    <row r="539" s="4" customFormat="1" x14ac:dyDescent="0.25"/>
    <row r="540" s="4" customFormat="1" x14ac:dyDescent="0.25"/>
    <row r="541" s="4" customFormat="1" x14ac:dyDescent="0.25"/>
    <row r="542" s="4" customFormat="1" x14ac:dyDescent="0.25"/>
    <row r="543" s="4" customFormat="1" x14ac:dyDescent="0.25"/>
    <row r="544" s="4" customFormat="1" x14ac:dyDescent="0.25"/>
    <row r="545" s="4" customFormat="1" x14ac:dyDescent="0.25"/>
    <row r="546" s="4" customFormat="1" x14ac:dyDescent="0.25"/>
    <row r="547" s="4" customFormat="1" x14ac:dyDescent="0.25"/>
    <row r="548" s="4" customFormat="1" x14ac:dyDescent="0.25"/>
    <row r="549" s="4" customFormat="1" x14ac:dyDescent="0.25"/>
    <row r="550" s="4" customFormat="1" x14ac:dyDescent="0.25"/>
    <row r="551" s="4" customFormat="1" x14ac:dyDescent="0.25"/>
    <row r="552" s="4" customFormat="1" x14ac:dyDescent="0.25"/>
    <row r="553" s="4" customFormat="1" x14ac:dyDescent="0.25"/>
    <row r="554" s="4" customFormat="1" x14ac:dyDescent="0.25"/>
    <row r="555" s="4" customFormat="1" x14ac:dyDescent="0.25"/>
    <row r="556" s="4" customFormat="1" x14ac:dyDescent="0.25"/>
    <row r="557" s="4" customFormat="1" x14ac:dyDescent="0.25"/>
    <row r="558" s="4" customFormat="1" x14ac:dyDescent="0.25"/>
    <row r="559" s="4" customFormat="1" x14ac:dyDescent="0.25"/>
    <row r="560" s="4" customFormat="1" x14ac:dyDescent="0.25"/>
    <row r="561" s="4" customFormat="1" x14ac:dyDescent="0.25"/>
    <row r="562" s="4" customFormat="1" x14ac:dyDescent="0.25"/>
    <row r="563" s="4" customFormat="1" x14ac:dyDescent="0.25"/>
    <row r="564" s="4" customFormat="1" x14ac:dyDescent="0.25"/>
    <row r="565" s="4" customFormat="1" x14ac:dyDescent="0.25"/>
    <row r="566" s="4" customFormat="1" x14ac:dyDescent="0.25"/>
    <row r="567" s="4" customFormat="1" x14ac:dyDescent="0.25"/>
    <row r="568" s="4" customFormat="1" x14ac:dyDescent="0.25"/>
    <row r="569" s="4" customFormat="1" x14ac:dyDescent="0.25"/>
    <row r="570" s="4" customFormat="1" x14ac:dyDescent="0.25"/>
    <row r="571" s="4" customFormat="1" x14ac:dyDescent="0.25"/>
    <row r="572" s="4" customFormat="1" x14ac:dyDescent="0.25"/>
    <row r="573" s="4" customFormat="1" x14ac:dyDescent="0.25"/>
    <row r="574" s="4" customFormat="1" x14ac:dyDescent="0.25"/>
    <row r="575" s="4" customFormat="1" x14ac:dyDescent="0.25"/>
    <row r="576" s="4" customFormat="1" x14ac:dyDescent="0.25"/>
    <row r="577" s="4" customFormat="1" x14ac:dyDescent="0.25"/>
    <row r="578" s="4" customFormat="1" x14ac:dyDescent="0.25"/>
    <row r="579" s="4" customFormat="1" x14ac:dyDescent="0.25"/>
    <row r="580" s="4" customFormat="1" x14ac:dyDescent="0.25"/>
    <row r="581" s="4" customFormat="1" x14ac:dyDescent="0.25"/>
    <row r="582" s="4" customFormat="1" x14ac:dyDescent="0.25"/>
    <row r="583" s="4" customFormat="1" x14ac:dyDescent="0.25"/>
    <row r="584" s="4" customFormat="1" x14ac:dyDescent="0.25"/>
    <row r="585" s="4" customFormat="1" x14ac:dyDescent="0.25"/>
    <row r="586" s="4" customFormat="1" x14ac:dyDescent="0.25"/>
    <row r="587" s="4" customFormat="1" x14ac:dyDescent="0.25"/>
    <row r="588" s="4" customFormat="1" x14ac:dyDescent="0.25"/>
    <row r="589" s="4" customFormat="1" x14ac:dyDescent="0.25"/>
    <row r="590" s="4" customFormat="1" x14ac:dyDescent="0.25"/>
    <row r="591" s="4" customFormat="1" x14ac:dyDescent="0.25"/>
    <row r="592" s="4" customFormat="1" x14ac:dyDescent="0.25"/>
    <row r="593" s="4" customFormat="1" x14ac:dyDescent="0.25"/>
    <row r="594" s="4" customFormat="1" x14ac:dyDescent="0.25"/>
    <row r="595" s="4" customFormat="1" x14ac:dyDescent="0.25"/>
    <row r="596" s="4" customFormat="1" x14ac:dyDescent="0.25"/>
    <row r="597" s="4" customFormat="1" x14ac:dyDescent="0.25"/>
    <row r="598" s="4" customFormat="1" x14ac:dyDescent="0.25"/>
    <row r="599" s="4" customFormat="1" x14ac:dyDescent="0.25"/>
    <row r="600" s="4" customFormat="1" x14ac:dyDescent="0.25"/>
    <row r="601" s="4" customFormat="1" x14ac:dyDescent="0.25"/>
    <row r="602" s="4" customFormat="1" x14ac:dyDescent="0.25"/>
    <row r="603" s="4" customFormat="1" x14ac:dyDescent="0.25"/>
    <row r="604" s="4" customFormat="1" x14ac:dyDescent="0.25"/>
    <row r="605" s="4" customFormat="1" x14ac:dyDescent="0.25"/>
    <row r="606" s="4" customFormat="1" x14ac:dyDescent="0.25"/>
    <row r="607" s="4" customFormat="1" x14ac:dyDescent="0.25"/>
    <row r="608" s="4" customFormat="1" x14ac:dyDescent="0.25"/>
    <row r="609" s="4" customFormat="1" x14ac:dyDescent="0.25"/>
    <row r="610" s="4" customFormat="1" x14ac:dyDescent="0.25"/>
    <row r="611" s="4" customFormat="1" x14ac:dyDescent="0.25"/>
    <row r="612" s="4" customFormat="1" x14ac:dyDescent="0.25"/>
    <row r="613" s="4" customFormat="1" x14ac:dyDescent="0.25"/>
    <row r="614" s="4" customFormat="1" x14ac:dyDescent="0.25"/>
    <row r="615" s="4" customFormat="1" x14ac:dyDescent="0.25"/>
    <row r="616" s="4" customFormat="1" x14ac:dyDescent="0.25"/>
    <row r="617" s="4" customFormat="1" x14ac:dyDescent="0.25"/>
    <row r="618" s="4" customFormat="1" x14ac:dyDescent="0.25"/>
    <row r="619" s="4" customFormat="1" x14ac:dyDescent="0.25"/>
    <row r="620" s="4" customFormat="1" x14ac:dyDescent="0.25"/>
    <row r="621" s="4" customFormat="1" x14ac:dyDescent="0.25"/>
    <row r="622" s="4" customFormat="1" x14ac:dyDescent="0.25"/>
    <row r="623" s="4" customFormat="1" x14ac:dyDescent="0.25"/>
    <row r="624" s="4" customFormat="1" x14ac:dyDescent="0.25"/>
    <row r="625" s="4" customFormat="1" x14ac:dyDescent="0.25"/>
    <row r="626" s="4" customFormat="1" x14ac:dyDescent="0.25"/>
    <row r="627" s="4" customFormat="1" x14ac:dyDescent="0.25"/>
    <row r="628" s="4" customFormat="1" x14ac:dyDescent="0.25"/>
    <row r="629" s="4" customFormat="1" x14ac:dyDescent="0.25"/>
    <row r="630" s="4" customFormat="1" x14ac:dyDescent="0.25"/>
    <row r="631" s="4" customFormat="1" x14ac:dyDescent="0.25"/>
    <row r="632" s="4" customFormat="1" x14ac:dyDescent="0.25"/>
    <row r="633" s="4" customFormat="1" x14ac:dyDescent="0.25"/>
    <row r="634" s="4" customFormat="1" x14ac:dyDescent="0.25"/>
    <row r="635" s="4" customFormat="1" x14ac:dyDescent="0.25"/>
    <row r="636" s="4" customFormat="1" x14ac:dyDescent="0.25"/>
    <row r="637" s="4" customFormat="1" x14ac:dyDescent="0.25"/>
    <row r="638" s="4" customFormat="1" x14ac:dyDescent="0.25"/>
    <row r="639" s="4" customFormat="1" x14ac:dyDescent="0.25"/>
    <row r="640" s="4" customFormat="1" x14ac:dyDescent="0.25"/>
    <row r="641" s="4" customFormat="1" x14ac:dyDescent="0.25"/>
    <row r="642" s="4" customFormat="1" x14ac:dyDescent="0.25"/>
    <row r="643" s="4" customFormat="1" x14ac:dyDescent="0.25"/>
    <row r="644" s="4" customFormat="1" x14ac:dyDescent="0.25"/>
    <row r="645" s="4" customFormat="1" x14ac:dyDescent="0.25"/>
    <row r="646" s="4" customFormat="1" x14ac:dyDescent="0.25"/>
    <row r="647" s="4" customFormat="1" x14ac:dyDescent="0.25"/>
    <row r="648" s="4" customFormat="1" x14ac:dyDescent="0.25"/>
    <row r="649" s="4" customFormat="1" x14ac:dyDescent="0.25"/>
    <row r="650" s="4" customFormat="1" x14ac:dyDescent="0.25"/>
    <row r="651" s="4" customFormat="1" x14ac:dyDescent="0.25"/>
    <row r="652" s="4" customFormat="1" x14ac:dyDescent="0.25"/>
    <row r="653" s="4" customFormat="1" x14ac:dyDescent="0.25"/>
    <row r="654" s="4" customFormat="1" x14ac:dyDescent="0.25"/>
    <row r="655" s="4" customFormat="1" x14ac:dyDescent="0.25"/>
    <row r="656" s="4" customFormat="1" x14ac:dyDescent="0.25"/>
    <row r="657" s="4" customFormat="1" x14ac:dyDescent="0.25"/>
    <row r="658" s="4" customFormat="1" x14ac:dyDescent="0.25"/>
    <row r="659" s="4" customFormat="1" x14ac:dyDescent="0.25"/>
    <row r="660" s="4" customFormat="1" x14ac:dyDescent="0.25"/>
    <row r="661" s="4" customFormat="1" x14ac:dyDescent="0.25"/>
    <row r="662" s="4" customFormat="1" x14ac:dyDescent="0.25"/>
    <row r="663" s="4" customFormat="1" x14ac:dyDescent="0.25"/>
    <row r="664" s="4" customFormat="1" x14ac:dyDescent="0.25"/>
    <row r="665" s="4" customFormat="1" x14ac:dyDescent="0.25"/>
    <row r="666" s="4" customFormat="1" x14ac:dyDescent="0.25"/>
    <row r="667" s="4" customFormat="1" x14ac:dyDescent="0.25"/>
    <row r="668" s="4" customFormat="1" x14ac:dyDescent="0.25"/>
    <row r="669" s="4" customFormat="1" x14ac:dyDescent="0.25"/>
    <row r="670" s="4" customFormat="1" x14ac:dyDescent="0.25"/>
    <row r="671" s="4" customFormat="1" x14ac:dyDescent="0.25"/>
    <row r="672" s="4" customFormat="1" x14ac:dyDescent="0.25"/>
    <row r="673" s="4" customFormat="1" x14ac:dyDescent="0.25"/>
    <row r="674" s="4" customFormat="1" x14ac:dyDescent="0.25"/>
    <row r="675" s="4" customFormat="1" x14ac:dyDescent="0.25"/>
    <row r="676" s="4" customFormat="1" x14ac:dyDescent="0.25"/>
    <row r="677" s="4" customFormat="1" x14ac:dyDescent="0.25"/>
    <row r="678" s="4" customFormat="1" x14ac:dyDescent="0.25"/>
    <row r="679" s="4" customFormat="1" x14ac:dyDescent="0.25"/>
    <row r="680" s="4" customFormat="1" x14ac:dyDescent="0.25"/>
    <row r="681" s="4" customFormat="1" x14ac:dyDescent="0.25"/>
    <row r="682" s="4" customFormat="1" x14ac:dyDescent="0.25"/>
    <row r="683" s="4" customFormat="1" x14ac:dyDescent="0.25"/>
    <row r="684" s="4" customFormat="1" x14ac:dyDescent="0.25"/>
    <row r="685" s="4" customFormat="1" x14ac:dyDescent="0.25"/>
    <row r="686" s="4" customFormat="1" x14ac:dyDescent="0.25"/>
    <row r="687" s="4" customFormat="1" x14ac:dyDescent="0.25"/>
    <row r="688" s="4" customFormat="1" x14ac:dyDescent="0.25"/>
    <row r="689" s="4" customFormat="1" x14ac:dyDescent="0.25"/>
    <row r="690" s="4" customFormat="1" x14ac:dyDescent="0.25"/>
    <row r="691" s="4" customFormat="1" x14ac:dyDescent="0.25"/>
    <row r="692" s="4" customFormat="1" x14ac:dyDescent="0.25"/>
    <row r="693" s="4" customFormat="1" x14ac:dyDescent="0.25"/>
    <row r="694" s="4" customFormat="1" x14ac:dyDescent="0.25"/>
    <row r="695" s="4" customFormat="1" x14ac:dyDescent="0.25"/>
    <row r="696" s="4" customFormat="1" x14ac:dyDescent="0.25"/>
    <row r="697" s="4" customFormat="1" x14ac:dyDescent="0.25"/>
    <row r="698" s="4" customFormat="1" x14ac:dyDescent="0.25"/>
    <row r="699" s="4" customFormat="1" x14ac:dyDescent="0.25"/>
    <row r="700" s="4" customFormat="1" x14ac:dyDescent="0.25"/>
    <row r="701" s="4" customFormat="1" x14ac:dyDescent="0.25"/>
    <row r="702" s="4" customFormat="1" x14ac:dyDescent="0.25"/>
    <row r="703" s="4" customFormat="1" x14ac:dyDescent="0.25"/>
    <row r="704" s="4" customFormat="1" x14ac:dyDescent="0.25"/>
    <row r="705" s="4" customFormat="1" x14ac:dyDescent="0.25"/>
    <row r="706" s="4" customFormat="1" x14ac:dyDescent="0.25"/>
    <row r="707" s="4" customFormat="1" x14ac:dyDescent="0.25"/>
    <row r="708" s="4" customFormat="1" x14ac:dyDescent="0.25"/>
    <row r="709" s="4" customFormat="1" x14ac:dyDescent="0.25"/>
    <row r="710" s="4" customFormat="1" x14ac:dyDescent="0.25"/>
    <row r="711" s="4" customFormat="1" x14ac:dyDescent="0.25"/>
    <row r="712" s="4" customFormat="1" x14ac:dyDescent="0.25"/>
    <row r="713" s="4" customFormat="1" x14ac:dyDescent="0.25"/>
    <row r="714" s="4" customFormat="1" x14ac:dyDescent="0.25"/>
    <row r="715" s="4" customFormat="1" x14ac:dyDescent="0.25"/>
    <row r="716" s="4" customFormat="1" x14ac:dyDescent="0.25"/>
    <row r="717" s="4" customFormat="1" x14ac:dyDescent="0.25"/>
    <row r="718" s="4" customFormat="1" x14ac:dyDescent="0.25"/>
    <row r="719" s="4" customFormat="1" x14ac:dyDescent="0.25"/>
    <row r="720" s="4" customFormat="1" x14ac:dyDescent="0.25"/>
    <row r="721" s="4" customFormat="1" x14ac:dyDescent="0.25"/>
    <row r="722" s="4" customFormat="1" x14ac:dyDescent="0.25"/>
    <row r="723" s="4" customFormat="1" x14ac:dyDescent="0.25"/>
    <row r="724" s="4" customFormat="1" x14ac:dyDescent="0.25"/>
    <row r="725" s="4" customFormat="1" x14ac:dyDescent="0.25"/>
    <row r="726" s="4" customFormat="1" x14ac:dyDescent="0.25"/>
    <row r="727" s="4" customFormat="1" x14ac:dyDescent="0.25"/>
    <row r="728" s="4" customFormat="1" x14ac:dyDescent="0.25"/>
    <row r="729" s="4" customFormat="1" x14ac:dyDescent="0.25"/>
    <row r="730" s="4" customFormat="1" x14ac:dyDescent="0.25"/>
    <row r="731" s="4" customFormat="1" x14ac:dyDescent="0.25"/>
    <row r="732" s="4" customFormat="1" x14ac:dyDescent="0.25"/>
    <row r="733" s="4" customFormat="1" x14ac:dyDescent="0.25"/>
    <row r="734" s="4" customFormat="1" x14ac:dyDescent="0.25"/>
    <row r="735" s="4" customFormat="1" x14ac:dyDescent="0.25"/>
    <row r="736" s="4" customFormat="1" x14ac:dyDescent="0.25"/>
    <row r="737" s="4" customFormat="1" x14ac:dyDescent="0.25"/>
    <row r="738" s="4" customFormat="1" x14ac:dyDescent="0.25"/>
    <row r="739" s="4" customFormat="1" x14ac:dyDescent="0.25"/>
    <row r="740" s="4" customFormat="1" x14ac:dyDescent="0.25"/>
    <row r="741" s="4" customFormat="1" x14ac:dyDescent="0.25"/>
    <row r="742" s="4" customFormat="1" x14ac:dyDescent="0.25"/>
    <row r="743" s="4" customFormat="1" x14ac:dyDescent="0.25"/>
    <row r="744" s="4" customFormat="1" x14ac:dyDescent="0.25"/>
    <row r="745" s="4" customFormat="1" x14ac:dyDescent="0.25"/>
    <row r="746" s="4" customFormat="1" x14ac:dyDescent="0.25"/>
    <row r="747" s="4" customFormat="1" x14ac:dyDescent="0.25"/>
    <row r="748" s="4" customFormat="1" x14ac:dyDescent="0.25"/>
    <row r="749" s="4" customFormat="1" x14ac:dyDescent="0.25"/>
    <row r="750" s="4" customFormat="1" x14ac:dyDescent="0.25"/>
    <row r="751" s="4" customFormat="1" x14ac:dyDescent="0.25"/>
    <row r="752" s="4" customFormat="1" x14ac:dyDescent="0.25"/>
    <row r="753" s="4" customFormat="1" x14ac:dyDescent="0.25"/>
    <row r="754" s="4" customFormat="1" x14ac:dyDescent="0.25"/>
    <row r="755" s="4" customFormat="1" x14ac:dyDescent="0.25"/>
    <row r="756" s="4" customFormat="1" x14ac:dyDescent="0.25"/>
    <row r="757" s="4" customFormat="1" x14ac:dyDescent="0.25"/>
    <row r="758" s="4" customFormat="1" x14ac:dyDescent="0.25"/>
    <row r="759" s="4" customFormat="1" x14ac:dyDescent="0.25"/>
    <row r="760" s="4" customFormat="1" x14ac:dyDescent="0.25"/>
    <row r="761" s="4" customFormat="1" x14ac:dyDescent="0.25"/>
    <row r="762" s="4" customFormat="1" x14ac:dyDescent="0.25"/>
    <row r="763" s="4" customFormat="1" x14ac:dyDescent="0.25"/>
    <row r="764" s="4" customFormat="1" x14ac:dyDescent="0.25"/>
    <row r="765" s="4" customFormat="1" x14ac:dyDescent="0.25"/>
    <row r="766" s="4" customFormat="1" x14ac:dyDescent="0.25"/>
    <row r="767" s="4" customFormat="1" x14ac:dyDescent="0.25"/>
    <row r="768" s="4" customFormat="1" x14ac:dyDescent="0.25"/>
    <row r="769" s="4" customFormat="1" x14ac:dyDescent="0.25"/>
    <row r="770" s="4" customFormat="1" x14ac:dyDescent="0.25"/>
    <row r="771" s="4" customFormat="1" x14ac:dyDescent="0.25"/>
    <row r="772" s="4" customFormat="1" x14ac:dyDescent="0.25"/>
    <row r="773" s="4" customFormat="1" x14ac:dyDescent="0.25"/>
    <row r="774" s="4" customFormat="1" x14ac:dyDescent="0.25"/>
    <row r="775" s="4" customFormat="1" x14ac:dyDescent="0.25"/>
    <row r="776" s="4" customFormat="1" x14ac:dyDescent="0.25"/>
    <row r="777" s="4" customFormat="1" x14ac:dyDescent="0.25"/>
    <row r="778" s="4" customFormat="1" x14ac:dyDescent="0.25"/>
    <row r="779" s="4" customFormat="1" x14ac:dyDescent="0.25"/>
    <row r="780" s="4" customFormat="1" x14ac:dyDescent="0.25"/>
    <row r="781" s="4" customFormat="1" x14ac:dyDescent="0.25"/>
    <row r="782" s="4" customFormat="1" x14ac:dyDescent="0.25"/>
    <row r="783" s="4" customFormat="1" x14ac:dyDescent="0.25"/>
    <row r="784" s="4" customFormat="1" x14ac:dyDescent="0.25"/>
    <row r="785" s="4" customFormat="1" x14ac:dyDescent="0.25"/>
    <row r="786" s="4" customFormat="1" x14ac:dyDescent="0.25"/>
    <row r="787" s="4" customFormat="1" x14ac:dyDescent="0.25"/>
    <row r="788" s="4" customFormat="1" x14ac:dyDescent="0.25"/>
    <row r="789" s="4" customFormat="1" x14ac:dyDescent="0.25"/>
    <row r="790" s="4" customFormat="1" x14ac:dyDescent="0.25"/>
    <row r="791" s="4" customFormat="1" x14ac:dyDescent="0.25"/>
    <row r="792" s="4" customFormat="1" x14ac:dyDescent="0.25"/>
    <row r="793" s="4" customFormat="1" x14ac:dyDescent="0.25"/>
    <row r="794" s="4" customFormat="1" x14ac:dyDescent="0.25"/>
    <row r="795" s="4" customFormat="1" x14ac:dyDescent="0.25"/>
    <row r="796" s="4" customFormat="1" x14ac:dyDescent="0.25"/>
    <row r="797" s="4" customFormat="1" x14ac:dyDescent="0.25"/>
    <row r="798" s="4" customFormat="1" x14ac:dyDescent="0.25"/>
    <row r="799" s="4" customFormat="1" x14ac:dyDescent="0.25"/>
    <row r="800" s="4" customFormat="1" x14ac:dyDescent="0.25"/>
    <row r="801" s="4" customFormat="1" x14ac:dyDescent="0.25"/>
    <row r="802" s="4" customFormat="1" x14ac:dyDescent="0.25"/>
    <row r="803" s="4" customFormat="1" x14ac:dyDescent="0.25"/>
    <row r="804" s="4" customFormat="1" x14ac:dyDescent="0.25"/>
    <row r="805" s="4" customFormat="1" x14ac:dyDescent="0.25"/>
    <row r="806" s="4" customFormat="1" x14ac:dyDescent="0.25"/>
    <row r="807" s="4" customFormat="1" x14ac:dyDescent="0.25"/>
    <row r="808" s="4" customFormat="1" x14ac:dyDescent="0.25"/>
    <row r="809" s="4" customFormat="1" x14ac:dyDescent="0.25"/>
    <row r="810" s="4" customFormat="1" x14ac:dyDescent="0.25"/>
    <row r="811" s="4" customFormat="1" x14ac:dyDescent="0.25"/>
    <row r="812" s="4" customFormat="1" x14ac:dyDescent="0.25"/>
    <row r="813" s="4" customFormat="1" x14ac:dyDescent="0.25"/>
    <row r="814" s="4" customFormat="1" x14ac:dyDescent="0.25"/>
    <row r="815" s="4" customFormat="1" x14ac:dyDescent="0.25"/>
    <row r="816" s="4" customFormat="1" x14ac:dyDescent="0.25"/>
    <row r="817" s="4" customFormat="1" x14ac:dyDescent="0.25"/>
    <row r="818" s="4" customFormat="1" x14ac:dyDescent="0.25"/>
    <row r="819" s="4" customFormat="1" x14ac:dyDescent="0.25"/>
    <row r="820" s="4" customFormat="1" x14ac:dyDescent="0.25"/>
    <row r="821" s="4" customFormat="1" x14ac:dyDescent="0.25"/>
    <row r="822" s="4" customFormat="1" x14ac:dyDescent="0.25"/>
    <row r="823" s="4" customFormat="1" x14ac:dyDescent="0.25"/>
    <row r="824" s="4" customFormat="1" x14ac:dyDescent="0.25"/>
    <row r="825" s="4" customFormat="1" x14ac:dyDescent="0.25"/>
    <row r="826" s="4" customFormat="1" x14ac:dyDescent="0.25"/>
    <row r="827" s="4" customFormat="1" x14ac:dyDescent="0.25"/>
    <row r="828" s="4" customFormat="1" x14ac:dyDescent="0.25"/>
    <row r="829" s="4" customFormat="1" x14ac:dyDescent="0.25"/>
    <row r="830" s="4" customFormat="1" x14ac:dyDescent="0.25"/>
    <row r="831" s="4" customFormat="1" x14ac:dyDescent="0.25"/>
    <row r="832" s="4" customFormat="1" x14ac:dyDescent="0.25"/>
    <row r="833" s="4" customFormat="1" x14ac:dyDescent="0.25"/>
    <row r="834" s="4" customFormat="1" x14ac:dyDescent="0.25"/>
    <row r="835" s="4" customFormat="1" x14ac:dyDescent="0.25"/>
    <row r="836" s="4" customFormat="1" x14ac:dyDescent="0.25"/>
    <row r="837" s="4" customFormat="1" x14ac:dyDescent="0.25"/>
    <row r="838" s="4" customFormat="1" x14ac:dyDescent="0.25"/>
    <row r="839" s="4" customFormat="1" x14ac:dyDescent="0.25"/>
    <row r="840" s="4" customFormat="1" x14ac:dyDescent="0.25"/>
    <row r="841" s="4" customFormat="1" x14ac:dyDescent="0.25"/>
    <row r="842" s="4" customFormat="1" x14ac:dyDescent="0.25"/>
    <row r="843" s="4" customFormat="1" x14ac:dyDescent="0.25"/>
    <row r="844" s="4" customFormat="1" x14ac:dyDescent="0.25"/>
    <row r="845" s="4" customFormat="1" x14ac:dyDescent="0.25"/>
    <row r="846" s="4" customFormat="1" x14ac:dyDescent="0.25"/>
    <row r="847" s="4" customFormat="1" x14ac:dyDescent="0.25"/>
    <row r="848" s="4" customFormat="1" x14ac:dyDescent="0.25"/>
    <row r="849" s="4" customFormat="1" x14ac:dyDescent="0.25"/>
    <row r="850" s="4" customFormat="1" x14ac:dyDescent="0.25"/>
    <row r="851" s="4" customFormat="1" x14ac:dyDescent="0.25"/>
    <row r="852" s="4" customFormat="1" x14ac:dyDescent="0.25"/>
    <row r="853" s="4" customFormat="1" x14ac:dyDescent="0.25"/>
    <row r="854" s="4" customFormat="1" x14ac:dyDescent="0.25"/>
    <row r="855" s="4" customFormat="1" x14ac:dyDescent="0.25"/>
    <row r="856" s="4" customFormat="1" x14ac:dyDescent="0.25"/>
    <row r="857" s="4" customFormat="1" x14ac:dyDescent="0.25"/>
    <row r="858" s="4" customFormat="1" x14ac:dyDescent="0.25"/>
    <row r="859" s="4" customFormat="1" x14ac:dyDescent="0.25"/>
    <row r="860" s="4" customFormat="1" x14ac:dyDescent="0.25"/>
    <row r="861" s="4" customFormat="1" x14ac:dyDescent="0.25"/>
    <row r="862" s="4" customFormat="1" x14ac:dyDescent="0.25"/>
    <row r="863" s="4" customFormat="1" x14ac:dyDescent="0.25"/>
    <row r="864" s="4" customFormat="1" x14ac:dyDescent="0.25"/>
    <row r="865" s="4" customFormat="1" x14ac:dyDescent="0.25"/>
    <row r="866" s="4" customFormat="1" x14ac:dyDescent="0.25"/>
    <row r="867" s="4" customFormat="1" x14ac:dyDescent="0.25"/>
    <row r="868" s="4" customFormat="1" x14ac:dyDescent="0.25"/>
    <row r="869" s="4" customFormat="1" x14ac:dyDescent="0.25"/>
    <row r="870" s="4" customFormat="1" x14ac:dyDescent="0.25"/>
    <row r="871" s="4" customFormat="1" x14ac:dyDescent="0.25"/>
    <row r="872" s="4" customFormat="1" x14ac:dyDescent="0.25"/>
    <row r="873" s="4" customFormat="1" x14ac:dyDescent="0.25"/>
    <row r="874" s="4" customFormat="1" x14ac:dyDescent="0.25"/>
    <row r="875" s="4" customFormat="1" x14ac:dyDescent="0.25"/>
    <row r="876" s="4" customFormat="1" x14ac:dyDescent="0.25"/>
    <row r="877" s="4" customFormat="1" x14ac:dyDescent="0.25"/>
    <row r="878" s="4" customFormat="1" x14ac:dyDescent="0.25"/>
    <row r="879" s="4" customFormat="1" x14ac:dyDescent="0.25"/>
    <row r="880" s="4" customFormat="1" x14ac:dyDescent="0.25"/>
    <row r="881" s="4" customFormat="1" x14ac:dyDescent="0.25"/>
    <row r="882" s="4" customFormat="1" x14ac:dyDescent="0.25"/>
    <row r="883" s="4" customFormat="1" x14ac:dyDescent="0.25"/>
    <row r="884" s="4" customFormat="1" x14ac:dyDescent="0.25"/>
    <row r="885" s="4" customFormat="1" x14ac:dyDescent="0.25"/>
    <row r="886" s="4" customFormat="1" x14ac:dyDescent="0.25"/>
    <row r="887" s="4" customFormat="1" x14ac:dyDescent="0.25"/>
    <row r="888" s="4" customFormat="1" x14ac:dyDescent="0.25"/>
    <row r="889" s="4" customFormat="1" x14ac:dyDescent="0.25"/>
    <row r="890" s="4" customFormat="1" x14ac:dyDescent="0.25"/>
    <row r="891" s="4" customFormat="1" x14ac:dyDescent="0.25"/>
    <row r="892" s="4" customFormat="1" x14ac:dyDescent="0.25"/>
    <row r="893" s="4" customFormat="1" x14ac:dyDescent="0.25"/>
    <row r="894" s="4" customFormat="1" x14ac:dyDescent="0.25"/>
    <row r="895" s="4" customFormat="1" x14ac:dyDescent="0.25"/>
    <row r="896" s="4" customFormat="1" x14ac:dyDescent="0.25"/>
    <row r="897" s="4" customFormat="1" x14ac:dyDescent="0.25"/>
    <row r="898" s="4" customFormat="1" x14ac:dyDescent="0.25"/>
    <row r="899" s="4" customFormat="1" x14ac:dyDescent="0.25"/>
    <row r="900" s="4" customFormat="1" x14ac:dyDescent="0.25"/>
    <row r="901" s="4" customFormat="1" x14ac:dyDescent="0.25"/>
    <row r="902" s="4" customFormat="1" x14ac:dyDescent="0.25"/>
    <row r="903" s="4" customFormat="1" x14ac:dyDescent="0.25"/>
    <row r="904" s="4" customFormat="1" x14ac:dyDescent="0.25"/>
    <row r="905" s="4" customFormat="1" x14ac:dyDescent="0.25"/>
    <row r="906" s="4" customFormat="1" x14ac:dyDescent="0.25"/>
    <row r="907" s="4" customFormat="1" x14ac:dyDescent="0.25"/>
    <row r="908" s="4" customFormat="1" x14ac:dyDescent="0.25"/>
    <row r="909" s="4" customFormat="1" x14ac:dyDescent="0.25"/>
    <row r="910" s="4" customFormat="1" x14ac:dyDescent="0.25"/>
    <row r="911" s="4" customFormat="1" x14ac:dyDescent="0.25"/>
    <row r="912" s="4" customFormat="1" x14ac:dyDescent="0.25"/>
    <row r="913" s="4" customFormat="1" x14ac:dyDescent="0.25"/>
    <row r="914" s="4" customFormat="1" x14ac:dyDescent="0.25"/>
    <row r="915" s="4" customFormat="1" x14ac:dyDescent="0.25"/>
    <row r="916" s="4" customFormat="1" x14ac:dyDescent="0.25"/>
    <row r="917" s="4" customFormat="1" x14ac:dyDescent="0.25"/>
    <row r="918" s="4" customFormat="1" x14ac:dyDescent="0.25"/>
    <row r="919" s="4" customFormat="1" x14ac:dyDescent="0.25"/>
    <row r="920" s="4" customFormat="1" x14ac:dyDescent="0.25"/>
    <row r="921" s="4" customFormat="1" x14ac:dyDescent="0.25"/>
    <row r="922" s="4" customFormat="1" x14ac:dyDescent="0.25"/>
    <row r="923" s="4" customFormat="1" x14ac:dyDescent="0.25"/>
    <row r="924" s="4" customFormat="1" x14ac:dyDescent="0.25"/>
    <row r="925" s="4" customFormat="1" x14ac:dyDescent="0.25"/>
    <row r="926" s="4" customFormat="1" x14ac:dyDescent="0.25"/>
    <row r="927" s="4" customFormat="1" x14ac:dyDescent="0.25"/>
    <row r="928" s="4" customFormat="1" x14ac:dyDescent="0.25"/>
    <row r="929" s="4" customFormat="1" x14ac:dyDescent="0.25"/>
    <row r="930" s="4" customFormat="1" x14ac:dyDescent="0.25"/>
    <row r="931" s="4" customFormat="1" x14ac:dyDescent="0.25"/>
    <row r="932" s="4" customFormat="1" x14ac:dyDescent="0.25"/>
    <row r="933" s="4" customFormat="1" x14ac:dyDescent="0.25"/>
    <row r="934" s="4" customFormat="1" x14ac:dyDescent="0.25"/>
    <row r="935" s="4" customFormat="1" x14ac:dyDescent="0.25"/>
    <row r="936" s="4" customFormat="1" x14ac:dyDescent="0.25"/>
    <row r="937" s="4" customFormat="1" x14ac:dyDescent="0.25"/>
    <row r="938" s="4" customFormat="1" x14ac:dyDescent="0.25"/>
    <row r="939" s="4" customFormat="1" x14ac:dyDescent="0.25"/>
    <row r="940" s="4" customFormat="1" x14ac:dyDescent="0.25"/>
    <row r="941" s="4" customFormat="1" x14ac:dyDescent="0.25"/>
    <row r="942" s="4" customFormat="1" x14ac:dyDescent="0.25"/>
    <row r="943" s="4" customFormat="1" x14ac:dyDescent="0.25"/>
    <row r="944" s="4" customFormat="1" x14ac:dyDescent="0.25"/>
    <row r="945" s="4" customFormat="1" x14ac:dyDescent="0.25"/>
    <row r="946" s="4" customFormat="1" x14ac:dyDescent="0.25"/>
    <row r="947" s="4" customFormat="1" x14ac:dyDescent="0.25"/>
    <row r="948" s="4" customFormat="1" x14ac:dyDescent="0.25"/>
    <row r="949" s="4" customFormat="1" x14ac:dyDescent="0.25"/>
    <row r="950" s="4" customFormat="1" x14ac:dyDescent="0.25"/>
    <row r="951" s="4" customFormat="1" x14ac:dyDescent="0.25"/>
    <row r="952" s="4" customFormat="1" x14ac:dyDescent="0.25"/>
    <row r="953" s="4" customFormat="1" x14ac:dyDescent="0.25"/>
    <row r="954" s="4" customFormat="1" x14ac:dyDescent="0.25"/>
    <row r="955" s="4" customFormat="1" x14ac:dyDescent="0.25"/>
    <row r="956" s="4" customFormat="1" x14ac:dyDescent="0.25"/>
    <row r="957" s="4" customFormat="1" x14ac:dyDescent="0.25"/>
    <row r="958" s="4" customFormat="1" x14ac:dyDescent="0.25"/>
    <row r="959" s="4" customFormat="1" x14ac:dyDescent="0.25"/>
    <row r="960" s="4" customFormat="1" x14ac:dyDescent="0.25"/>
    <row r="961" s="4" customFormat="1" x14ac:dyDescent="0.25"/>
    <row r="962" s="4" customFormat="1" x14ac:dyDescent="0.25"/>
    <row r="963" s="4" customFormat="1" x14ac:dyDescent="0.25"/>
    <row r="964" s="4" customFormat="1" x14ac:dyDescent="0.25"/>
    <row r="965" s="4" customFormat="1" x14ac:dyDescent="0.25"/>
    <row r="966" s="4" customFormat="1" x14ac:dyDescent="0.25"/>
    <row r="967" s="4" customFormat="1" x14ac:dyDescent="0.25"/>
    <row r="968" s="4" customFormat="1" x14ac:dyDescent="0.25"/>
    <row r="969" s="4" customFormat="1" x14ac:dyDescent="0.25"/>
    <row r="970" s="4" customFormat="1" x14ac:dyDescent="0.25"/>
    <row r="971" s="4" customFormat="1" x14ac:dyDescent="0.25"/>
    <row r="972" s="4" customFormat="1" x14ac:dyDescent="0.25"/>
    <row r="973" s="4" customFormat="1" x14ac:dyDescent="0.25"/>
    <row r="974" s="4" customFormat="1" x14ac:dyDescent="0.25"/>
    <row r="975" s="4" customFormat="1" x14ac:dyDescent="0.25"/>
    <row r="976" s="4" customFormat="1" x14ac:dyDescent="0.25"/>
    <row r="977" s="4" customFormat="1" x14ac:dyDescent="0.25"/>
    <row r="978" s="4" customFormat="1" x14ac:dyDescent="0.25"/>
    <row r="979" s="4" customFormat="1" x14ac:dyDescent="0.25"/>
    <row r="980" s="4" customFormat="1" x14ac:dyDescent="0.25"/>
    <row r="981" s="4" customFormat="1" x14ac:dyDescent="0.25"/>
    <row r="982" s="4" customFormat="1" x14ac:dyDescent="0.25"/>
    <row r="983" s="4" customFormat="1" x14ac:dyDescent="0.25"/>
    <row r="984" s="4" customFormat="1" x14ac:dyDescent="0.25"/>
    <row r="985" s="4" customFormat="1" x14ac:dyDescent="0.25"/>
    <row r="986" s="4" customFormat="1" x14ac:dyDescent="0.25"/>
    <row r="987" s="4" customFormat="1" x14ac:dyDescent="0.25"/>
    <row r="988" s="4" customFormat="1" x14ac:dyDescent="0.25"/>
    <row r="989" s="4" customFormat="1" x14ac:dyDescent="0.25"/>
    <row r="990" s="4" customFormat="1" x14ac:dyDescent="0.25"/>
    <row r="991" s="4" customFormat="1" x14ac:dyDescent="0.25"/>
    <row r="992" s="4" customFormat="1" x14ac:dyDescent="0.25"/>
    <row r="993" s="4" customFormat="1" x14ac:dyDescent="0.25"/>
    <row r="994" s="4" customFormat="1" x14ac:dyDescent="0.25"/>
    <row r="995" s="4" customFormat="1" x14ac:dyDescent="0.25"/>
    <row r="996" s="4" customFormat="1" x14ac:dyDescent="0.25"/>
    <row r="997" s="4" customFormat="1" x14ac:dyDescent="0.25"/>
    <row r="998" s="4" customFormat="1" x14ac:dyDescent="0.25"/>
    <row r="999" s="4" customFormat="1" x14ac:dyDescent="0.25"/>
    <row r="1000" s="4" customFormat="1" x14ac:dyDescent="0.25"/>
    <row r="1001" s="4" customFormat="1" x14ac:dyDescent="0.25"/>
    <row r="1002" s="4" customFormat="1" x14ac:dyDescent="0.25"/>
    <row r="1003" s="4" customFormat="1" x14ac:dyDescent="0.25"/>
    <row r="1004" s="4" customFormat="1" x14ac:dyDescent="0.25"/>
    <row r="1005" s="4" customFormat="1" x14ac:dyDescent="0.25"/>
    <row r="1006" s="4" customFormat="1" x14ac:dyDescent="0.25"/>
    <row r="1007" s="4" customFormat="1" x14ac:dyDescent="0.25"/>
    <row r="1008" s="4" customFormat="1" x14ac:dyDescent="0.25"/>
    <row r="1009" s="4" customFormat="1" x14ac:dyDescent="0.25"/>
    <row r="1010" s="4" customFormat="1" x14ac:dyDescent="0.25"/>
    <row r="1011" s="4" customFormat="1" x14ac:dyDescent="0.25"/>
    <row r="1012" s="4" customFormat="1" x14ac:dyDescent="0.25"/>
    <row r="1013" s="4" customFormat="1" x14ac:dyDescent="0.25"/>
    <row r="1014" s="4" customFormat="1" x14ac:dyDescent="0.25"/>
    <row r="1015" s="4" customFormat="1" x14ac:dyDescent="0.25"/>
    <row r="1016" s="4" customFormat="1" x14ac:dyDescent="0.25"/>
    <row r="1017" s="4" customFormat="1" x14ac:dyDescent="0.25"/>
    <row r="1018" s="4" customFormat="1" x14ac:dyDescent="0.25"/>
    <row r="1019" s="4" customFormat="1" x14ac:dyDescent="0.25"/>
    <row r="1020" s="4" customFormat="1" x14ac:dyDescent="0.25"/>
    <row r="1021" s="4" customFormat="1" x14ac:dyDescent="0.25"/>
    <row r="1022" s="4" customFormat="1" x14ac:dyDescent="0.25"/>
    <row r="1023" s="4" customFormat="1" x14ac:dyDescent="0.25"/>
    <row r="1024" s="4" customFormat="1" x14ac:dyDescent="0.25"/>
    <row r="1025" s="4" customFormat="1" x14ac:dyDescent="0.25"/>
    <row r="1026" s="4" customFormat="1" x14ac:dyDescent="0.25"/>
    <row r="1027" s="4" customFormat="1" x14ac:dyDescent="0.25"/>
    <row r="1028" s="4" customFormat="1" x14ac:dyDescent="0.25"/>
    <row r="1029" s="4" customFormat="1" x14ac:dyDescent="0.25"/>
    <row r="1030" s="4" customFormat="1" x14ac:dyDescent="0.25"/>
    <row r="1031" s="4" customFormat="1" x14ac:dyDescent="0.25"/>
    <row r="1032" s="4" customFormat="1" x14ac:dyDescent="0.25"/>
    <row r="1033" s="4" customFormat="1" x14ac:dyDescent="0.25"/>
    <row r="1034" s="4" customFormat="1" x14ac:dyDescent="0.25"/>
    <row r="1035" s="4" customFormat="1" x14ac:dyDescent="0.25"/>
    <row r="1036" s="4" customFormat="1" x14ac:dyDescent="0.25"/>
    <row r="1037" s="4" customFormat="1" x14ac:dyDescent="0.25"/>
    <row r="1038" s="4" customFormat="1" x14ac:dyDescent="0.25"/>
    <row r="1039" s="4" customFormat="1" x14ac:dyDescent="0.25"/>
    <row r="1040" s="4" customFormat="1" x14ac:dyDescent="0.25"/>
    <row r="1041" s="4" customFormat="1" x14ac:dyDescent="0.25"/>
    <row r="1042" s="4" customFormat="1" x14ac:dyDescent="0.25"/>
    <row r="1043" s="4" customFormat="1" x14ac:dyDescent="0.25"/>
    <row r="1044" s="4" customFormat="1" x14ac:dyDescent="0.25"/>
    <row r="1045" s="4" customFormat="1" x14ac:dyDescent="0.25"/>
    <row r="1046" s="4" customFormat="1" x14ac:dyDescent="0.25"/>
    <row r="1047" s="4" customFormat="1" x14ac:dyDescent="0.25"/>
    <row r="1048" s="4" customFormat="1" x14ac:dyDescent="0.25"/>
    <row r="1049" s="4" customFormat="1" x14ac:dyDescent="0.25"/>
    <row r="1050" s="4" customFormat="1" x14ac:dyDescent="0.25"/>
    <row r="1051" s="4" customFormat="1" x14ac:dyDescent="0.25"/>
    <row r="1052" s="4" customFormat="1" x14ac:dyDescent="0.25"/>
    <row r="1053" s="4" customFormat="1" x14ac:dyDescent="0.25"/>
    <row r="1054" s="4" customFormat="1" x14ac:dyDescent="0.25"/>
    <row r="1055" s="4" customFormat="1" x14ac:dyDescent="0.25"/>
    <row r="1056" s="4" customFormat="1" x14ac:dyDescent="0.25"/>
    <row r="1057" s="4" customFormat="1" x14ac:dyDescent="0.25"/>
    <row r="1058" s="4" customFormat="1" x14ac:dyDescent="0.25"/>
    <row r="1059" s="4" customFormat="1" x14ac:dyDescent="0.25"/>
    <row r="1060" s="4" customFormat="1" x14ac:dyDescent="0.25"/>
    <row r="1061" s="4" customFormat="1" x14ac:dyDescent="0.25"/>
    <row r="1062" s="4" customFormat="1" x14ac:dyDescent="0.25"/>
    <row r="1063" s="4" customFormat="1" x14ac:dyDescent="0.25"/>
    <row r="1064" s="4" customFormat="1" x14ac:dyDescent="0.25"/>
    <row r="1065" s="4" customFormat="1" x14ac:dyDescent="0.25"/>
    <row r="1066" s="4" customFormat="1" x14ac:dyDescent="0.25"/>
    <row r="1067" s="4" customFormat="1" x14ac:dyDescent="0.25"/>
    <row r="1068" s="4" customFormat="1" x14ac:dyDescent="0.25"/>
    <row r="1069" s="4" customFormat="1" x14ac:dyDescent="0.25"/>
    <row r="1070" s="4" customFormat="1" x14ac:dyDescent="0.25"/>
    <row r="1071" s="4" customFormat="1" x14ac:dyDescent="0.25"/>
    <row r="1072" s="4" customFormat="1" x14ac:dyDescent="0.25"/>
    <row r="1073" s="4" customFormat="1" x14ac:dyDescent="0.25"/>
    <row r="1074" s="4" customFormat="1" x14ac:dyDescent="0.25"/>
    <row r="1075" s="4" customFormat="1" x14ac:dyDescent="0.25"/>
    <row r="1076" s="4" customFormat="1" x14ac:dyDescent="0.25"/>
    <row r="1077" s="4" customFormat="1" x14ac:dyDescent="0.25"/>
    <row r="1078" s="4" customFormat="1" x14ac:dyDescent="0.25"/>
    <row r="1079" s="4" customFormat="1" x14ac:dyDescent="0.25"/>
    <row r="1080" s="4" customFormat="1" x14ac:dyDescent="0.25"/>
    <row r="1081" s="4" customFormat="1" x14ac:dyDescent="0.25"/>
    <row r="1082" s="4" customFormat="1" x14ac:dyDescent="0.25"/>
    <row r="1083" s="4" customFormat="1" x14ac:dyDescent="0.25"/>
    <row r="1084" s="4" customFormat="1" x14ac:dyDescent="0.25"/>
    <row r="1085" s="4" customFormat="1" x14ac:dyDescent="0.25"/>
    <row r="1086" s="4" customFormat="1" x14ac:dyDescent="0.25"/>
    <row r="1087" s="4" customFormat="1" x14ac:dyDescent="0.25"/>
    <row r="1088" s="4" customFormat="1" x14ac:dyDescent="0.25"/>
    <row r="1089" s="4" customFormat="1" x14ac:dyDescent="0.25"/>
    <row r="1090" s="4" customFormat="1" x14ac:dyDescent="0.25"/>
    <row r="1091" s="4" customFormat="1" x14ac:dyDescent="0.25"/>
    <row r="1092" s="4" customFormat="1" x14ac:dyDescent="0.25"/>
    <row r="1093" s="4" customFormat="1" x14ac:dyDescent="0.25"/>
    <row r="1094" s="4" customFormat="1" x14ac:dyDescent="0.25"/>
    <row r="1095" s="4" customFormat="1" x14ac:dyDescent="0.25"/>
    <row r="1096" s="4" customFormat="1" x14ac:dyDescent="0.25"/>
    <row r="1097" s="4" customFormat="1" x14ac:dyDescent="0.25"/>
    <row r="1098" s="4" customFormat="1" x14ac:dyDescent="0.25"/>
    <row r="1099" s="4" customFormat="1" x14ac:dyDescent="0.25"/>
    <row r="1100" s="4" customFormat="1" x14ac:dyDescent="0.25"/>
    <row r="1101" s="4" customFormat="1" x14ac:dyDescent="0.25"/>
    <row r="1102" s="4" customFormat="1" x14ac:dyDescent="0.25"/>
    <row r="1103" s="4" customFormat="1" x14ac:dyDescent="0.25"/>
    <row r="1104" s="4" customFormat="1" x14ac:dyDescent="0.25"/>
    <row r="1105" s="4" customFormat="1" x14ac:dyDescent="0.25"/>
    <row r="1106" s="4" customFormat="1" x14ac:dyDescent="0.25"/>
    <row r="1107" s="4" customFormat="1" x14ac:dyDescent="0.25"/>
    <row r="1108" s="4" customFormat="1" x14ac:dyDescent="0.25"/>
    <row r="1109" s="4" customFormat="1" x14ac:dyDescent="0.25"/>
    <row r="1110" s="4" customFormat="1" x14ac:dyDescent="0.25"/>
    <row r="1111" s="4" customFormat="1" x14ac:dyDescent="0.25"/>
    <row r="1112" s="4" customFormat="1" x14ac:dyDescent="0.25"/>
    <row r="1113" s="4" customFormat="1" x14ac:dyDescent="0.25"/>
    <row r="1114" s="4" customFormat="1" x14ac:dyDescent="0.25"/>
    <row r="1115" s="4" customFormat="1" x14ac:dyDescent="0.25"/>
    <row r="1116" s="4" customFormat="1" x14ac:dyDescent="0.25"/>
    <row r="1117" s="4" customFormat="1" x14ac:dyDescent="0.25"/>
    <row r="1118" s="4" customFormat="1" x14ac:dyDescent="0.25"/>
    <row r="1119" s="4" customFormat="1" x14ac:dyDescent="0.25"/>
    <row r="1120" s="4" customFormat="1" x14ac:dyDescent="0.25"/>
    <row r="1121" s="4" customFormat="1" x14ac:dyDescent="0.25"/>
    <row r="1122" s="4" customFormat="1" x14ac:dyDescent="0.25"/>
    <row r="1123" s="4" customFormat="1" x14ac:dyDescent="0.25"/>
    <row r="1124" s="4" customFormat="1" x14ac:dyDescent="0.25"/>
    <row r="1125" s="4" customFormat="1" x14ac:dyDescent="0.25"/>
    <row r="1126" s="4" customFormat="1" x14ac:dyDescent="0.25"/>
    <row r="1127" s="4" customFormat="1" x14ac:dyDescent="0.25"/>
    <row r="1128" s="4" customFormat="1" x14ac:dyDescent="0.25"/>
    <row r="1129" s="4" customFormat="1" x14ac:dyDescent="0.25"/>
    <row r="1130" s="4" customFormat="1" x14ac:dyDescent="0.25"/>
    <row r="1131" s="4" customFormat="1" x14ac:dyDescent="0.25"/>
    <row r="1132" s="4" customFormat="1" x14ac:dyDescent="0.25"/>
    <row r="1133" s="4" customFormat="1" x14ac:dyDescent="0.25"/>
    <row r="1134" s="4" customFormat="1" x14ac:dyDescent="0.25"/>
    <row r="1135" s="4" customFormat="1" x14ac:dyDescent="0.25"/>
    <row r="1136" s="4" customFormat="1" x14ac:dyDescent="0.25"/>
    <row r="1137" s="4" customFormat="1" x14ac:dyDescent="0.25"/>
    <row r="1138" s="4" customFormat="1" x14ac:dyDescent="0.25"/>
    <row r="1139" s="4" customFormat="1" x14ac:dyDescent="0.25"/>
    <row r="1140" s="4" customFormat="1" x14ac:dyDescent="0.25"/>
    <row r="1141" s="4" customFormat="1" x14ac:dyDescent="0.25"/>
    <row r="1142" s="4" customFormat="1" x14ac:dyDescent="0.25"/>
    <row r="1143" s="4" customFormat="1" x14ac:dyDescent="0.25"/>
    <row r="1144" s="4" customFormat="1" x14ac:dyDescent="0.25"/>
    <row r="1145" s="4" customFormat="1" x14ac:dyDescent="0.25"/>
    <row r="1146" s="4" customFormat="1" x14ac:dyDescent="0.25"/>
    <row r="1147" s="4" customFormat="1" x14ac:dyDescent="0.25"/>
    <row r="1148" s="4" customFormat="1" x14ac:dyDescent="0.25"/>
    <row r="1149" s="4" customFormat="1" x14ac:dyDescent="0.25"/>
    <row r="1150" s="4" customFormat="1" x14ac:dyDescent="0.25"/>
    <row r="1151" s="4" customFormat="1" x14ac:dyDescent="0.25"/>
    <row r="1152" s="4" customFormat="1" x14ac:dyDescent="0.25"/>
    <row r="1153" s="4" customFormat="1" x14ac:dyDescent="0.25"/>
    <row r="1154" s="4" customFormat="1" x14ac:dyDescent="0.25"/>
    <row r="1155" s="4" customFormat="1" x14ac:dyDescent="0.25"/>
    <row r="1156" s="4" customFormat="1" x14ac:dyDescent="0.25"/>
    <row r="1157" s="4" customFormat="1" x14ac:dyDescent="0.25"/>
    <row r="1158" s="4" customFormat="1" x14ac:dyDescent="0.25"/>
    <row r="1159" s="4" customFormat="1" x14ac:dyDescent="0.25"/>
    <row r="1160" s="4" customFormat="1" x14ac:dyDescent="0.25"/>
    <row r="1161" s="4" customFormat="1" x14ac:dyDescent="0.25"/>
    <row r="1162" s="4" customFormat="1" x14ac:dyDescent="0.25"/>
    <row r="1163" s="4" customFormat="1" x14ac:dyDescent="0.25"/>
    <row r="1164" s="4" customFormat="1" x14ac:dyDescent="0.25"/>
    <row r="1165" s="4" customFormat="1" x14ac:dyDescent="0.25"/>
    <row r="1166" s="4" customFormat="1" x14ac:dyDescent="0.25"/>
    <row r="1167" s="4" customFormat="1" x14ac:dyDescent="0.25"/>
    <row r="1168" s="4" customFormat="1" x14ac:dyDescent="0.25"/>
    <row r="1169" s="4" customFormat="1" x14ac:dyDescent="0.25"/>
    <row r="1170" s="4" customFormat="1" x14ac:dyDescent="0.25"/>
    <row r="1171" s="4" customFormat="1" x14ac:dyDescent="0.25"/>
    <row r="1172" s="4" customFormat="1" x14ac:dyDescent="0.25"/>
    <row r="1173" s="4" customFormat="1" x14ac:dyDescent="0.25"/>
    <row r="1174" s="4" customFormat="1" x14ac:dyDescent="0.25"/>
    <row r="1175" s="4" customFormat="1" x14ac:dyDescent="0.25"/>
    <row r="1176" s="4" customFormat="1" x14ac:dyDescent="0.25"/>
    <row r="1177" s="4" customFormat="1" x14ac:dyDescent="0.25"/>
    <row r="1178" s="4" customFormat="1" x14ac:dyDescent="0.25"/>
    <row r="1179" s="4" customFormat="1" x14ac:dyDescent="0.25"/>
    <row r="1180" s="4" customFormat="1" x14ac:dyDescent="0.25"/>
    <row r="1181" s="4" customFormat="1" x14ac:dyDescent="0.25"/>
    <row r="1182" s="4" customFormat="1" x14ac:dyDescent="0.25"/>
    <row r="1183" s="4" customFormat="1" x14ac:dyDescent="0.25"/>
    <row r="1184" s="4" customFormat="1" x14ac:dyDescent="0.25"/>
    <row r="1185" s="4" customFormat="1" x14ac:dyDescent="0.25"/>
    <row r="1186" s="4" customFormat="1" x14ac:dyDescent="0.25"/>
    <row r="1187" s="4" customFormat="1" x14ac:dyDescent="0.25"/>
    <row r="1188" s="4" customFormat="1" x14ac:dyDescent="0.25"/>
    <row r="1189" s="4" customFormat="1" x14ac:dyDescent="0.25"/>
    <row r="1190" s="4" customFormat="1" x14ac:dyDescent="0.25"/>
    <row r="1191" s="4" customFormat="1" x14ac:dyDescent="0.25"/>
    <row r="1192" s="4" customFormat="1" x14ac:dyDescent="0.25"/>
    <row r="1193" s="4" customFormat="1" x14ac:dyDescent="0.25"/>
    <row r="1194" s="4" customFormat="1" x14ac:dyDescent="0.25"/>
    <row r="1195" s="4" customFormat="1" x14ac:dyDescent="0.25"/>
    <row r="1196" s="4" customFormat="1" x14ac:dyDescent="0.25"/>
    <row r="1197" s="4" customFormat="1" x14ac:dyDescent="0.25"/>
    <row r="1198" s="4" customFormat="1" x14ac:dyDescent="0.25"/>
    <row r="1199" s="4" customFormat="1" x14ac:dyDescent="0.25"/>
    <row r="1200" s="4" customFormat="1" x14ac:dyDescent="0.25"/>
    <row r="1201" s="4" customFormat="1" x14ac:dyDescent="0.25"/>
    <row r="1202" s="4" customFormat="1" x14ac:dyDescent="0.25"/>
    <row r="1203" s="4" customFormat="1" x14ac:dyDescent="0.25"/>
    <row r="1204" s="4" customFormat="1" x14ac:dyDescent="0.25"/>
    <row r="1205" s="4" customFormat="1" x14ac:dyDescent="0.25"/>
    <row r="1206" s="4" customFormat="1" x14ac:dyDescent="0.25"/>
    <row r="1207" s="4" customFormat="1" x14ac:dyDescent="0.25"/>
    <row r="1208" s="4" customFormat="1" x14ac:dyDescent="0.25"/>
    <row r="1209" s="4" customFormat="1" x14ac:dyDescent="0.25"/>
    <row r="1210" s="4" customFormat="1" x14ac:dyDescent="0.25"/>
    <row r="1211" s="4" customFormat="1" x14ac:dyDescent="0.25"/>
    <row r="1212" s="4" customFormat="1" x14ac:dyDescent="0.25"/>
    <row r="1213" s="4" customFormat="1" x14ac:dyDescent="0.25"/>
    <row r="1214" s="4" customFormat="1" x14ac:dyDescent="0.25"/>
    <row r="1215" s="4" customFormat="1" x14ac:dyDescent="0.25"/>
    <row r="1216" s="4" customFormat="1" x14ac:dyDescent="0.25"/>
    <row r="1217" s="4" customFormat="1" x14ac:dyDescent="0.25"/>
    <row r="1218" s="4" customFormat="1" x14ac:dyDescent="0.25"/>
    <row r="1219" s="4" customFormat="1" x14ac:dyDescent="0.25"/>
    <row r="1220" s="4" customFormat="1" x14ac:dyDescent="0.25"/>
    <row r="1221" s="4" customFormat="1" x14ac:dyDescent="0.25"/>
    <row r="1222" s="4" customFormat="1" x14ac:dyDescent="0.25"/>
    <row r="1223" s="4" customFormat="1" x14ac:dyDescent="0.25"/>
    <row r="1224" s="4" customFormat="1" x14ac:dyDescent="0.25"/>
    <row r="1225" s="4" customFormat="1" x14ac:dyDescent="0.25"/>
    <row r="1226" s="4" customFormat="1" x14ac:dyDescent="0.25"/>
    <row r="1227" s="4" customFormat="1" x14ac:dyDescent="0.25"/>
    <row r="1228" s="4" customFormat="1" x14ac:dyDescent="0.25"/>
    <row r="1229" s="4" customFormat="1" x14ac:dyDescent="0.25"/>
    <row r="1230" s="4" customFormat="1" x14ac:dyDescent="0.25"/>
    <row r="1231" s="4" customFormat="1" x14ac:dyDescent="0.25"/>
    <row r="1232" s="4" customFormat="1" x14ac:dyDescent="0.25"/>
    <row r="1233" s="4" customFormat="1" x14ac:dyDescent="0.25"/>
    <row r="1234" s="4" customFormat="1" x14ac:dyDescent="0.25"/>
    <row r="1235" s="4" customFormat="1" x14ac:dyDescent="0.25"/>
    <row r="1236" s="4" customFormat="1" x14ac:dyDescent="0.25"/>
    <row r="1237" s="4" customFormat="1" x14ac:dyDescent="0.25"/>
    <row r="1238" s="4" customFormat="1" x14ac:dyDescent="0.25"/>
    <row r="1239" s="4" customFormat="1" x14ac:dyDescent="0.25"/>
    <row r="1240" s="4" customFormat="1" x14ac:dyDescent="0.25"/>
    <row r="1241" s="4" customFormat="1" x14ac:dyDescent="0.25"/>
    <row r="1242" s="4" customFormat="1" x14ac:dyDescent="0.25"/>
    <row r="1243" s="4" customFormat="1" x14ac:dyDescent="0.25"/>
    <row r="1244" s="4" customFormat="1" x14ac:dyDescent="0.25"/>
    <row r="1245" s="4" customFormat="1" x14ac:dyDescent="0.25"/>
    <row r="1246" s="4" customFormat="1" x14ac:dyDescent="0.25"/>
    <row r="1247" s="4" customFormat="1" x14ac:dyDescent="0.25"/>
    <row r="1248" s="4" customFormat="1" x14ac:dyDescent="0.25"/>
    <row r="1249" s="4" customFormat="1" x14ac:dyDescent="0.25"/>
    <row r="1250" s="4" customFormat="1" x14ac:dyDescent="0.25"/>
    <row r="1251" s="4" customFormat="1" x14ac:dyDescent="0.25"/>
    <row r="1252" s="4" customFormat="1" x14ac:dyDescent="0.25"/>
    <row r="1253" s="4" customFormat="1" x14ac:dyDescent="0.25"/>
    <row r="1254" s="4" customFormat="1" x14ac:dyDescent="0.25"/>
    <row r="1255" s="4" customFormat="1" x14ac:dyDescent="0.25"/>
    <row r="1256" s="4" customFormat="1" x14ac:dyDescent="0.25"/>
    <row r="1257" s="4" customFormat="1" x14ac:dyDescent="0.25"/>
    <row r="1258" s="4" customFormat="1" x14ac:dyDescent="0.25"/>
    <row r="1259" s="4" customFormat="1" x14ac:dyDescent="0.25"/>
    <row r="1260" s="4" customFormat="1" x14ac:dyDescent="0.25"/>
    <row r="1261" s="4" customFormat="1" x14ac:dyDescent="0.25"/>
    <row r="1262" s="4" customFormat="1" x14ac:dyDescent="0.25"/>
    <row r="1263" s="4" customFormat="1" x14ac:dyDescent="0.25"/>
    <row r="1264" s="4" customFormat="1" x14ac:dyDescent="0.25"/>
    <row r="1265" s="4" customFormat="1" x14ac:dyDescent="0.25"/>
    <row r="1266" s="4" customFormat="1" x14ac:dyDescent="0.25"/>
    <row r="1267" s="4" customFormat="1" x14ac:dyDescent="0.25"/>
    <row r="1268" s="4" customFormat="1" x14ac:dyDescent="0.25"/>
    <row r="1269" s="4" customFormat="1" x14ac:dyDescent="0.25"/>
    <row r="1270" s="4" customFormat="1" x14ac:dyDescent="0.25"/>
    <row r="1271" s="4" customFormat="1" x14ac:dyDescent="0.25"/>
    <row r="1272" s="4" customFormat="1" x14ac:dyDescent="0.25"/>
    <row r="1273" s="4" customFormat="1" x14ac:dyDescent="0.25"/>
    <row r="1274" s="4" customFormat="1" x14ac:dyDescent="0.25"/>
    <row r="1275" s="4" customFormat="1" x14ac:dyDescent="0.25"/>
    <row r="1276" s="4" customFormat="1" x14ac:dyDescent="0.25"/>
    <row r="1277" s="4" customFormat="1" x14ac:dyDescent="0.25"/>
    <row r="1278" s="4" customFormat="1" x14ac:dyDescent="0.25"/>
    <row r="1279" s="4" customFormat="1" x14ac:dyDescent="0.25"/>
    <row r="1280" s="4" customFormat="1" x14ac:dyDescent="0.25"/>
    <row r="1281" s="4" customFormat="1" x14ac:dyDescent="0.25"/>
    <row r="1282" s="4" customFormat="1" x14ac:dyDescent="0.25"/>
    <row r="1283" s="4" customFormat="1" x14ac:dyDescent="0.25"/>
    <row r="1284" s="4" customFormat="1" x14ac:dyDescent="0.25"/>
    <row r="1285" s="4" customFormat="1" x14ac:dyDescent="0.25"/>
    <row r="1286" s="4" customFormat="1" x14ac:dyDescent="0.25"/>
    <row r="1287" s="4" customFormat="1" x14ac:dyDescent="0.25"/>
    <row r="1288" s="4" customFormat="1" x14ac:dyDescent="0.25"/>
    <row r="1289" s="4" customFormat="1" x14ac:dyDescent="0.25"/>
    <row r="1290" s="4" customFormat="1" x14ac:dyDescent="0.25"/>
    <row r="1291" s="4" customFormat="1" x14ac:dyDescent="0.25"/>
    <row r="1292" s="4" customFormat="1" x14ac:dyDescent="0.25"/>
    <row r="1293" s="4" customFormat="1" x14ac:dyDescent="0.25"/>
    <row r="1294" s="4" customFormat="1" x14ac:dyDescent="0.25"/>
    <row r="1295" s="4" customFormat="1" x14ac:dyDescent="0.25"/>
    <row r="1296" s="4" customFormat="1" x14ac:dyDescent="0.25"/>
    <row r="1297" s="4" customFormat="1" x14ac:dyDescent="0.25"/>
    <row r="1298" s="4" customFormat="1" x14ac:dyDescent="0.25"/>
    <row r="1299" s="4" customFormat="1" x14ac:dyDescent="0.25"/>
    <row r="1300" s="4" customFormat="1" x14ac:dyDescent="0.25"/>
    <row r="1301" s="4" customFormat="1" x14ac:dyDescent="0.25"/>
    <row r="1302" s="4" customFormat="1" x14ac:dyDescent="0.25"/>
    <row r="1303" s="4" customFormat="1" x14ac:dyDescent="0.25"/>
    <row r="1304" s="4" customFormat="1" x14ac:dyDescent="0.25"/>
    <row r="1305" s="4" customFormat="1" x14ac:dyDescent="0.25"/>
    <row r="1306" s="4" customFormat="1" x14ac:dyDescent="0.25"/>
    <row r="1307" s="4" customFormat="1" x14ac:dyDescent="0.25"/>
    <row r="1308" s="4" customFormat="1" x14ac:dyDescent="0.25"/>
    <row r="1309" s="4" customFormat="1" x14ac:dyDescent="0.25"/>
    <row r="1310" s="4" customFormat="1" x14ac:dyDescent="0.25"/>
    <row r="1311" s="4" customFormat="1" x14ac:dyDescent="0.25"/>
    <row r="1312" s="4" customFormat="1" x14ac:dyDescent="0.25"/>
    <row r="1313" s="4" customFormat="1" x14ac:dyDescent="0.25"/>
    <row r="1314" s="4" customFormat="1" x14ac:dyDescent="0.25"/>
    <row r="1315" s="4" customFormat="1" x14ac:dyDescent="0.25"/>
    <row r="1316" s="4" customFormat="1" x14ac:dyDescent="0.25"/>
    <row r="1317" s="4" customFormat="1" x14ac:dyDescent="0.25"/>
    <row r="1318" s="4" customFormat="1" x14ac:dyDescent="0.25"/>
    <row r="1319" s="4" customFormat="1" x14ac:dyDescent="0.25"/>
    <row r="1320" s="4" customFormat="1" x14ac:dyDescent="0.25"/>
    <row r="1321" s="4" customFormat="1" x14ac:dyDescent="0.25"/>
    <row r="1322" s="4" customFormat="1" x14ac:dyDescent="0.25"/>
    <row r="1323" s="4" customFormat="1" x14ac:dyDescent="0.25"/>
    <row r="1324" s="4" customFormat="1" x14ac:dyDescent="0.25"/>
    <row r="1325" s="4" customFormat="1" x14ac:dyDescent="0.25"/>
    <row r="1326" s="4" customFormat="1" x14ac:dyDescent="0.25"/>
    <row r="1327" s="4" customFormat="1" x14ac:dyDescent="0.25"/>
    <row r="1328" s="4" customFormat="1" x14ac:dyDescent="0.25"/>
    <row r="1329" s="4" customFormat="1" x14ac:dyDescent="0.25"/>
    <row r="1330" s="4" customFormat="1" x14ac:dyDescent="0.25"/>
    <row r="1331" s="4" customFormat="1" x14ac:dyDescent="0.25"/>
    <row r="1332" s="4" customFormat="1" x14ac:dyDescent="0.25"/>
    <row r="1333" s="4" customFormat="1" x14ac:dyDescent="0.25"/>
    <row r="1334" s="4" customFormat="1" x14ac:dyDescent="0.25"/>
    <row r="1335" s="4" customFormat="1" x14ac:dyDescent="0.25"/>
    <row r="1336" s="4" customFormat="1" x14ac:dyDescent="0.25"/>
    <row r="1337" s="4" customFormat="1" x14ac:dyDescent="0.25"/>
    <row r="1338" s="4" customFormat="1" x14ac:dyDescent="0.25"/>
    <row r="1339" s="4" customFormat="1" x14ac:dyDescent="0.25"/>
    <row r="1340" s="4" customFormat="1" x14ac:dyDescent="0.25"/>
    <row r="1341" s="4" customFormat="1" x14ac:dyDescent="0.25"/>
    <row r="1342" s="4" customFormat="1" x14ac:dyDescent="0.25"/>
    <row r="1343" s="4" customFormat="1" x14ac:dyDescent="0.25"/>
    <row r="1344" s="4" customFormat="1" x14ac:dyDescent="0.25"/>
    <row r="1345" s="4" customFormat="1" x14ac:dyDescent="0.25"/>
    <row r="1346" s="4" customFormat="1" x14ac:dyDescent="0.25"/>
    <row r="1347" s="4" customFormat="1" x14ac:dyDescent="0.25"/>
  </sheetData>
  <mergeCells count="15">
    <mergeCell ref="A45:D45"/>
    <mergeCell ref="A52:D52"/>
    <mergeCell ref="A1:D1"/>
    <mergeCell ref="A3:D3"/>
    <mergeCell ref="A9:D9"/>
    <mergeCell ref="A30:D30"/>
    <mergeCell ref="A289:D289"/>
    <mergeCell ref="A300:D300"/>
    <mergeCell ref="A115:D115"/>
    <mergeCell ref="A223:D223"/>
    <mergeCell ref="A261:D261"/>
    <mergeCell ref="A266:D266"/>
    <mergeCell ref="A276:D276"/>
    <mergeCell ref="A271:D271"/>
    <mergeCell ref="A283:D283"/>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2" manualBreakCount="2">
    <brk id="44" max="16383" man="1"/>
    <brk id="22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5"/>
  <sheetViews>
    <sheetView showGridLines="0" showZeros="0" tabSelected="1" zoomScale="115" zoomScaleNormal="115" zoomScaleSheetLayoutView="86" workbookViewId="0">
      <pane ySplit="4" topLeftCell="A5" activePane="bottomLeft" state="frozen"/>
      <selection pane="bottomLeft" activeCell="D3" sqref="D3"/>
    </sheetView>
  </sheetViews>
  <sheetFormatPr baseColWidth="10" defaultColWidth="11.44140625" defaultRowHeight="15.6" x14ac:dyDescent="0.25"/>
  <cols>
    <col min="1" max="1" width="7.6640625" style="86" customWidth="1"/>
    <col min="2" max="2" width="2.6640625" style="82" customWidth="1"/>
    <col min="3" max="3" width="7.6640625" style="83" customWidth="1"/>
    <col min="4" max="4" width="63.33203125" style="79" customWidth="1"/>
    <col min="5" max="5" width="8.6640625" style="80" customWidth="1"/>
    <col min="6" max="6" width="12.6640625" style="80" customWidth="1"/>
    <col min="7" max="16384" width="11.44140625" style="79"/>
  </cols>
  <sheetData>
    <row r="1" spans="1:6" ht="47.25" customHeight="1" x14ac:dyDescent="0.25">
      <c r="A1" s="370" t="str">
        <f>"ARTICLE 15. -  BORDEREAU "&amp; 'Page de garde'!A35:J35</f>
        <v>ARTICLE 15. -  BORDEREAU Lot n°08 : MENUISERIE ALU &amp; PVC - VITRERIE SUR CHASSIS ALU &amp; PVC- SERRURERIE METALLIQUE</v>
      </c>
      <c r="B1" s="370"/>
      <c r="C1" s="370"/>
      <c r="D1" s="370"/>
      <c r="E1" s="370"/>
      <c r="F1" s="370"/>
    </row>
    <row r="2" spans="1:6" ht="18" customHeight="1" x14ac:dyDescent="0.25">
      <c r="A2" s="81" t="s">
        <v>24</v>
      </c>
      <c r="D2" s="100"/>
      <c r="E2" s="79"/>
      <c r="F2" s="79"/>
    </row>
    <row r="3" spans="1:6" ht="20.100000000000001" customHeight="1" thickBot="1" x14ac:dyDescent="0.3">
      <c r="A3" s="21"/>
      <c r="B3" s="22"/>
      <c r="C3" s="23"/>
      <c r="D3" s="298"/>
      <c r="E3" s="84"/>
      <c r="F3" s="84"/>
    </row>
    <row r="4" spans="1:6" ht="30" customHeight="1" thickBot="1" x14ac:dyDescent="0.3">
      <c r="A4" s="144" t="s">
        <v>567</v>
      </c>
      <c r="B4" s="371" t="s">
        <v>18</v>
      </c>
      <c r="C4" s="372"/>
      <c r="D4" s="373"/>
      <c r="E4" s="145" t="s">
        <v>568</v>
      </c>
      <c r="F4" s="146" t="s">
        <v>569</v>
      </c>
    </row>
    <row r="5" spans="1:6" s="85" customFormat="1" ht="15" customHeight="1" x14ac:dyDescent="0.25">
      <c r="A5" s="147"/>
      <c r="B5" s="148" t="s">
        <v>39</v>
      </c>
      <c r="C5" s="149"/>
      <c r="D5" s="150"/>
      <c r="E5" s="147"/>
      <c r="F5" s="147"/>
    </row>
    <row r="6" spans="1:6" s="85" customFormat="1" ht="15" customHeight="1" x14ac:dyDescent="0.25">
      <c r="A6" s="151"/>
      <c r="B6" s="152"/>
      <c r="C6" s="153" t="s">
        <v>641</v>
      </c>
      <c r="D6" s="154"/>
      <c r="E6" s="151"/>
      <c r="F6" s="151"/>
    </row>
    <row r="7" spans="1:6" s="85" customFormat="1" ht="15" customHeight="1" x14ac:dyDescent="0.25">
      <c r="A7" s="151"/>
      <c r="B7" s="328" t="s">
        <v>36</v>
      </c>
      <c r="C7" s="329"/>
      <c r="D7" s="330"/>
      <c r="E7" s="151"/>
      <c r="F7" s="151"/>
    </row>
    <row r="8" spans="1:6" s="85" customFormat="1" ht="15" customHeight="1" x14ac:dyDescent="0.25">
      <c r="A8" s="151"/>
      <c r="B8" s="155" t="s">
        <v>19</v>
      </c>
      <c r="C8" s="156" t="s">
        <v>32</v>
      </c>
      <c r="D8" s="157"/>
      <c r="E8" s="155"/>
      <c r="F8" s="151"/>
    </row>
    <row r="9" spans="1:6" s="85" customFormat="1" ht="30" customHeight="1" x14ac:dyDescent="0.25">
      <c r="A9" s="158">
        <v>1</v>
      </c>
      <c r="B9" s="155"/>
      <c r="C9" s="367" t="s">
        <v>570</v>
      </c>
      <c r="D9" s="374"/>
      <c r="E9" s="159" t="s">
        <v>21</v>
      </c>
      <c r="F9" s="160"/>
    </row>
    <row r="10" spans="1:6" s="85" customFormat="1" ht="15" customHeight="1" x14ac:dyDescent="0.25">
      <c r="A10" s="132">
        <f>IF(E10&gt;0,COUNT($A$5:A9)+1,"")</f>
        <v>2</v>
      </c>
      <c r="B10" s="155"/>
      <c r="C10" s="367" t="s">
        <v>34</v>
      </c>
      <c r="D10" s="374"/>
      <c r="E10" s="159" t="s">
        <v>21</v>
      </c>
      <c r="F10" s="160"/>
    </row>
    <row r="11" spans="1:6" s="85" customFormat="1" ht="15" customHeight="1" x14ac:dyDescent="0.25">
      <c r="A11" s="132">
        <f>IF(E11&gt;0,COUNT($A$5:A10)+1,"")</f>
        <v>3</v>
      </c>
      <c r="B11" s="155"/>
      <c r="C11" s="367" t="s">
        <v>35</v>
      </c>
      <c r="D11" s="353"/>
      <c r="E11" s="159" t="s">
        <v>21</v>
      </c>
      <c r="F11" s="160"/>
    </row>
    <row r="12" spans="1:6" s="85" customFormat="1" ht="15" customHeight="1" x14ac:dyDescent="0.25">
      <c r="A12" s="132">
        <f>IF(E12&gt;0,COUNT($A$5:A11)+1,"")</f>
        <v>4</v>
      </c>
      <c r="B12" s="155"/>
      <c r="C12" s="367" t="s">
        <v>37</v>
      </c>
      <c r="D12" s="353"/>
      <c r="E12" s="159" t="s">
        <v>21</v>
      </c>
      <c r="F12" s="160"/>
    </row>
    <row r="13" spans="1:6" s="85" customFormat="1" ht="15" customHeight="1" x14ac:dyDescent="0.25">
      <c r="A13" s="132">
        <f>IF(E13&gt;0,COUNT($A$5:A12)+1,"")</f>
        <v>5</v>
      </c>
      <c r="B13" s="155"/>
      <c r="C13" s="367" t="s">
        <v>38</v>
      </c>
      <c r="D13" s="353"/>
      <c r="E13" s="159" t="s">
        <v>21</v>
      </c>
      <c r="F13" s="160"/>
    </row>
    <row r="14" spans="1:6" s="85" customFormat="1" ht="15" customHeight="1" x14ac:dyDescent="0.25">
      <c r="A14" s="132">
        <f>IF(E14&gt;0,COUNT($A$5:A13)+1,"")</f>
        <v>6</v>
      </c>
      <c r="B14" s="155"/>
      <c r="C14" s="367" t="s">
        <v>33</v>
      </c>
      <c r="D14" s="353"/>
      <c r="E14" s="159" t="s">
        <v>21</v>
      </c>
      <c r="F14" s="160"/>
    </row>
    <row r="15" spans="1:6" s="85" customFormat="1" ht="30" customHeight="1" x14ac:dyDescent="0.25">
      <c r="A15" s="132">
        <f>IF(E15&gt;0,COUNT($A$5:A14)+1,"")</f>
        <v>7</v>
      </c>
      <c r="B15" s="155"/>
      <c r="C15" s="367" t="s">
        <v>571</v>
      </c>
      <c r="D15" s="353"/>
      <c r="E15" s="159" t="s">
        <v>21</v>
      </c>
      <c r="F15" s="160"/>
    </row>
    <row r="16" spans="1:6" s="85" customFormat="1" ht="15" customHeight="1" x14ac:dyDescent="0.25">
      <c r="A16" s="132">
        <f>IF(E16&gt;0,COUNT($A$5:A15)+1,"")</f>
        <v>8</v>
      </c>
      <c r="B16" s="155"/>
      <c r="C16" s="161" t="s">
        <v>642</v>
      </c>
      <c r="D16" s="161"/>
      <c r="E16" s="159" t="s">
        <v>23</v>
      </c>
      <c r="F16" s="160"/>
    </row>
    <row r="17" spans="1:6" s="85" customFormat="1" ht="30" customHeight="1" x14ac:dyDescent="0.25">
      <c r="A17" s="132">
        <f>IF(E17&gt;0,COUNT($A$5:A16)+1,"")</f>
        <v>9</v>
      </c>
      <c r="B17" s="162"/>
      <c r="C17" s="368" t="s">
        <v>572</v>
      </c>
      <c r="D17" s="369"/>
      <c r="E17" s="159" t="s">
        <v>23</v>
      </c>
      <c r="F17" s="131"/>
    </row>
    <row r="18" spans="1:6" s="85" customFormat="1" ht="30" customHeight="1" x14ac:dyDescent="0.25">
      <c r="A18" s="132">
        <f>IF(E18&gt;0,COUNT($A$5:A17)+1,"")</f>
        <v>10</v>
      </c>
      <c r="B18" s="162"/>
      <c r="C18" s="368" t="s">
        <v>573</v>
      </c>
      <c r="D18" s="369"/>
      <c r="E18" s="159" t="s">
        <v>23</v>
      </c>
      <c r="F18" s="131"/>
    </row>
    <row r="19" spans="1:6" s="85" customFormat="1" ht="30" customHeight="1" x14ac:dyDescent="0.25">
      <c r="A19" s="132">
        <f>IF(E19&gt;0,COUNT($A$5:A18)+1,"")</f>
        <v>11</v>
      </c>
      <c r="B19" s="162"/>
      <c r="C19" s="368" t="s">
        <v>574</v>
      </c>
      <c r="D19" s="369"/>
      <c r="E19" s="159" t="s">
        <v>23</v>
      </c>
      <c r="F19" s="131"/>
    </row>
    <row r="20" spans="1:6" s="85" customFormat="1" ht="15" customHeight="1" x14ac:dyDescent="0.25">
      <c r="A20" s="163" t="str">
        <f>IF(E20&gt;0,COUNT($A$5:A16)+1,"")</f>
        <v/>
      </c>
      <c r="B20" s="360" t="s">
        <v>15</v>
      </c>
      <c r="C20" s="363"/>
      <c r="D20" s="364"/>
      <c r="E20" s="164"/>
      <c r="F20" s="165"/>
    </row>
    <row r="21" spans="1:6" s="85" customFormat="1" ht="15" customHeight="1" x14ac:dyDescent="0.25">
      <c r="A21" s="163" t="str">
        <f>IF(E21&gt;0,COUNT($A$5:A20)+1,"")</f>
        <v/>
      </c>
      <c r="B21" s="133" t="s">
        <v>19</v>
      </c>
      <c r="C21" s="166" t="s">
        <v>242</v>
      </c>
      <c r="D21" s="167"/>
      <c r="E21" s="164"/>
      <c r="F21" s="165"/>
    </row>
    <row r="22" spans="1:6" s="85" customFormat="1" ht="15" customHeight="1" x14ac:dyDescent="0.25">
      <c r="A22" s="163" t="str">
        <f>IF(E22&gt;0,COUNT($A$5:A21)+1,"")</f>
        <v/>
      </c>
      <c r="B22" s="133"/>
      <c r="C22" s="166" t="s">
        <v>243</v>
      </c>
      <c r="D22" s="167"/>
      <c r="E22" s="164"/>
      <c r="F22" s="165"/>
    </row>
    <row r="23" spans="1:6" s="85" customFormat="1" ht="15" customHeight="1" x14ac:dyDescent="0.25">
      <c r="A23" s="163" t="str">
        <f>IF(E23&gt;0,COUNT($A$5:A22)+1,"")</f>
        <v/>
      </c>
      <c r="B23" s="133"/>
      <c r="C23" s="168" t="s">
        <v>244</v>
      </c>
      <c r="D23" s="169"/>
      <c r="E23" s="164"/>
      <c r="F23" s="165"/>
    </row>
    <row r="24" spans="1:6" s="85" customFormat="1" ht="15" customHeight="1" x14ac:dyDescent="0.25">
      <c r="A24" s="163" t="str">
        <f>IF(E24&gt;0,COUNT($A$5:A23)+1,"")</f>
        <v/>
      </c>
      <c r="B24" s="133"/>
      <c r="C24" s="168" t="s">
        <v>245</v>
      </c>
      <c r="D24" s="167"/>
      <c r="E24" s="164"/>
      <c r="F24" s="165"/>
    </row>
    <row r="25" spans="1:6" s="85" customFormat="1" ht="15" customHeight="1" x14ac:dyDescent="0.25">
      <c r="A25" s="132">
        <f>IF(E25&gt;0,COUNT($A$5:A24)+1,"")</f>
        <v>12</v>
      </c>
      <c r="B25" s="133"/>
      <c r="C25" s="170" t="s">
        <v>20</v>
      </c>
      <c r="D25" s="167" t="s">
        <v>246</v>
      </c>
      <c r="E25" s="171" t="s">
        <v>23</v>
      </c>
      <c r="F25" s="137"/>
    </row>
    <row r="26" spans="1:6" s="85" customFormat="1" ht="15" customHeight="1" x14ac:dyDescent="0.25">
      <c r="A26" s="132">
        <f>IF(E26&gt;0,COUNT($A$5:A25)+1,"")</f>
        <v>13</v>
      </c>
      <c r="B26" s="133"/>
      <c r="C26" s="170" t="s">
        <v>20</v>
      </c>
      <c r="D26" s="167" t="s">
        <v>247</v>
      </c>
      <c r="E26" s="171" t="s">
        <v>23</v>
      </c>
      <c r="F26" s="137"/>
    </row>
    <row r="27" spans="1:6" s="85" customFormat="1" ht="15" customHeight="1" x14ac:dyDescent="0.25">
      <c r="A27" s="132">
        <f>IF(E27&gt;0,COUNT($A$5:A26)+1,"")</f>
        <v>14</v>
      </c>
      <c r="B27" s="133"/>
      <c r="C27" s="170" t="s">
        <v>20</v>
      </c>
      <c r="D27" s="167" t="s">
        <v>248</v>
      </c>
      <c r="E27" s="171" t="s">
        <v>23</v>
      </c>
      <c r="F27" s="137"/>
    </row>
    <row r="28" spans="1:6" s="85" customFormat="1" ht="15" customHeight="1" x14ac:dyDescent="0.25">
      <c r="A28" s="132">
        <f>IF(E28&gt;0,COUNT($A$5:A27)+1,"")</f>
        <v>15</v>
      </c>
      <c r="B28" s="133"/>
      <c r="C28" s="170" t="s">
        <v>20</v>
      </c>
      <c r="D28" s="167" t="s">
        <v>249</v>
      </c>
      <c r="E28" s="171" t="s">
        <v>23</v>
      </c>
      <c r="F28" s="137"/>
    </row>
    <row r="29" spans="1:6" s="85" customFormat="1" ht="15" customHeight="1" x14ac:dyDescent="0.25">
      <c r="A29" s="163" t="str">
        <f>IF(E29&gt;0,COUNT($A$5:A28)+1,"")</f>
        <v/>
      </c>
      <c r="B29" s="172" t="s">
        <v>19</v>
      </c>
      <c r="C29" s="173" t="s">
        <v>250</v>
      </c>
      <c r="D29" s="167"/>
      <c r="E29" s="164"/>
      <c r="F29" s="165"/>
    </row>
    <row r="30" spans="1:6" s="85" customFormat="1" ht="15" customHeight="1" x14ac:dyDescent="0.25">
      <c r="A30" s="163" t="str">
        <f>IF(E30&gt;0,COUNT($A$5:A29)+1,"")</f>
        <v/>
      </c>
      <c r="B30" s="133"/>
      <c r="C30" s="168" t="s">
        <v>251</v>
      </c>
      <c r="D30" s="167"/>
      <c r="E30" s="164"/>
      <c r="F30" s="165"/>
    </row>
    <row r="31" spans="1:6" s="85" customFormat="1" ht="15" customHeight="1" x14ac:dyDescent="0.25">
      <c r="A31" s="163" t="str">
        <f>IF(E31&gt;0,COUNT($A$5:A30)+1,"")</f>
        <v/>
      </c>
      <c r="B31" s="166"/>
      <c r="C31" s="166" t="s">
        <v>252</v>
      </c>
      <c r="D31" s="167"/>
      <c r="E31" s="164"/>
      <c r="F31" s="165"/>
    </row>
    <row r="32" spans="1:6" s="85" customFormat="1" ht="15" customHeight="1" x14ac:dyDescent="0.25">
      <c r="A32" s="163" t="str">
        <f>IF(E32&gt;0,COUNT($A$5:A31)+1,"")</f>
        <v/>
      </c>
      <c r="B32" s="133" t="s">
        <v>253</v>
      </c>
      <c r="C32" s="359" t="s">
        <v>254</v>
      </c>
      <c r="D32" s="353"/>
      <c r="E32" s="164"/>
      <c r="F32" s="165"/>
    </row>
    <row r="33" spans="1:6" s="85" customFormat="1" ht="45" customHeight="1" x14ac:dyDescent="0.25">
      <c r="A33" s="163" t="str">
        <f>IF(E33&gt;0,COUNT($A$5:A32)+1,"")</f>
        <v/>
      </c>
      <c r="B33" s="133"/>
      <c r="C33" s="359" t="s">
        <v>575</v>
      </c>
      <c r="D33" s="353"/>
      <c r="E33" s="164"/>
      <c r="F33" s="165"/>
    </row>
    <row r="34" spans="1:6" s="85" customFormat="1" ht="15" customHeight="1" x14ac:dyDescent="0.25">
      <c r="A34" s="163" t="str">
        <f>IF(E34&gt;0,COUNT($A$5:A33)+1,"")</f>
        <v/>
      </c>
      <c r="B34" s="133" t="s">
        <v>255</v>
      </c>
      <c r="C34" s="359" t="s">
        <v>256</v>
      </c>
      <c r="D34" s="353"/>
      <c r="E34" s="164"/>
      <c r="F34" s="165"/>
    </row>
    <row r="35" spans="1:6" s="85" customFormat="1" ht="15" customHeight="1" x14ac:dyDescent="0.25">
      <c r="A35" s="163" t="str">
        <f>IF(E35&gt;0,COUNT($A$5:A34)+1,"")</f>
        <v/>
      </c>
      <c r="B35" s="133"/>
      <c r="C35" s="359" t="s">
        <v>576</v>
      </c>
      <c r="D35" s="353"/>
      <c r="E35" s="164"/>
      <c r="F35" s="165"/>
    </row>
    <row r="36" spans="1:6" s="85" customFormat="1" ht="15" customHeight="1" x14ac:dyDescent="0.25">
      <c r="A36" s="163" t="str">
        <f>IF(E36&gt;0,COUNT($A$5:A35)+1,"")</f>
        <v/>
      </c>
      <c r="B36" s="133" t="s">
        <v>257</v>
      </c>
      <c r="C36" s="359" t="s">
        <v>258</v>
      </c>
      <c r="D36" s="353"/>
      <c r="E36" s="164"/>
      <c r="F36" s="165"/>
    </row>
    <row r="37" spans="1:6" s="85" customFormat="1" ht="15" customHeight="1" x14ac:dyDescent="0.25">
      <c r="A37" s="163" t="str">
        <f>IF(E37&gt;0,COUNT($A$5:A36)+1,"")</f>
        <v/>
      </c>
      <c r="B37" s="133"/>
      <c r="C37" s="359" t="s">
        <v>577</v>
      </c>
      <c r="D37" s="353"/>
      <c r="E37" s="164"/>
      <c r="F37" s="165"/>
    </row>
    <row r="38" spans="1:6" s="85" customFormat="1" ht="15" customHeight="1" x14ac:dyDescent="0.25">
      <c r="A38" s="163" t="str">
        <f>IF(E38&gt;0,COUNT($A$5:A37)+1,"")</f>
        <v/>
      </c>
      <c r="B38" s="133" t="s">
        <v>259</v>
      </c>
      <c r="C38" s="359" t="s">
        <v>260</v>
      </c>
      <c r="D38" s="353"/>
      <c r="E38" s="164"/>
      <c r="F38" s="165"/>
    </row>
    <row r="39" spans="1:6" s="85" customFormat="1" ht="45" customHeight="1" x14ac:dyDescent="0.25">
      <c r="A39" s="163" t="str">
        <f>IF(E39&gt;0,COUNT($A$5:A38)+1,"")</f>
        <v/>
      </c>
      <c r="B39" s="133"/>
      <c r="C39" s="359" t="s">
        <v>578</v>
      </c>
      <c r="D39" s="353"/>
      <c r="E39" s="164"/>
      <c r="F39" s="165"/>
    </row>
    <row r="40" spans="1:6" s="85" customFormat="1" ht="15" customHeight="1" x14ac:dyDescent="0.25">
      <c r="A40" s="163" t="str">
        <f>IF(E40&gt;0,COUNT($A$5:A39)+1,"")</f>
        <v/>
      </c>
      <c r="B40" s="133" t="s">
        <v>261</v>
      </c>
      <c r="C40" s="359" t="s">
        <v>262</v>
      </c>
      <c r="D40" s="353"/>
      <c r="E40" s="164"/>
      <c r="F40" s="165"/>
    </row>
    <row r="41" spans="1:6" s="85" customFormat="1" ht="15" customHeight="1" x14ac:dyDescent="0.25">
      <c r="A41" s="163" t="str">
        <f>IF(E41&gt;0,COUNT($A$5:A40)+1,"")</f>
        <v/>
      </c>
      <c r="B41" s="133"/>
      <c r="C41" s="365" t="s">
        <v>263</v>
      </c>
      <c r="D41" s="366"/>
      <c r="E41" s="164"/>
      <c r="F41" s="165"/>
    </row>
    <row r="42" spans="1:6" s="85" customFormat="1" ht="45" customHeight="1" x14ac:dyDescent="0.25">
      <c r="A42" s="163" t="str">
        <f>IF(E42&gt;0,COUNT($A$5:A41)+1,"")</f>
        <v/>
      </c>
      <c r="B42" s="133"/>
      <c r="C42" s="359" t="s">
        <v>579</v>
      </c>
      <c r="D42" s="353"/>
      <c r="E42" s="164"/>
      <c r="F42" s="165"/>
    </row>
    <row r="43" spans="1:6" s="85" customFormat="1" ht="60" customHeight="1" x14ac:dyDescent="0.25">
      <c r="A43" s="163" t="str">
        <f>IF(E43&gt;0,COUNT($A$5:A42)+1,"")</f>
        <v/>
      </c>
      <c r="B43" s="133"/>
      <c r="C43" s="359" t="s">
        <v>580</v>
      </c>
      <c r="D43" s="353"/>
      <c r="E43" s="164"/>
      <c r="F43" s="165"/>
    </row>
    <row r="44" spans="1:6" s="85" customFormat="1" ht="15" customHeight="1" x14ac:dyDescent="0.25">
      <c r="A44" s="163" t="str">
        <f>IF(E44&gt;0,COUNT($A$5:A43)+1,"")</f>
        <v/>
      </c>
      <c r="B44" s="133"/>
      <c r="C44" s="174" t="s">
        <v>264</v>
      </c>
      <c r="D44" s="174"/>
      <c r="E44" s="164"/>
      <c r="F44" s="165"/>
    </row>
    <row r="45" spans="1:6" s="85" customFormat="1" ht="30" customHeight="1" x14ac:dyDescent="0.25">
      <c r="A45" s="163" t="str">
        <f>IF(E45&gt;0,COUNT($A$5:A44)+1,"")</f>
        <v/>
      </c>
      <c r="B45" s="133"/>
      <c r="C45" s="359" t="s">
        <v>581</v>
      </c>
      <c r="D45" s="353"/>
      <c r="E45" s="164"/>
      <c r="F45" s="165"/>
    </row>
    <row r="46" spans="1:6" s="85" customFormat="1" ht="15" customHeight="1" x14ac:dyDescent="0.25">
      <c r="A46" s="163" t="str">
        <f>IF(E46&gt;0,COUNT($A$5:A45)+1,"")</f>
        <v/>
      </c>
      <c r="B46" s="133" t="s">
        <v>265</v>
      </c>
      <c r="C46" s="359" t="s">
        <v>266</v>
      </c>
      <c r="D46" s="353"/>
      <c r="E46" s="164"/>
      <c r="F46" s="165"/>
    </row>
    <row r="47" spans="1:6" s="85" customFormat="1" ht="60" customHeight="1" x14ac:dyDescent="0.25">
      <c r="A47" s="163" t="str">
        <f>IF(E47&gt;0,COUNT($A$5:A46)+1,"")</f>
        <v/>
      </c>
      <c r="B47" s="133"/>
      <c r="C47" s="359" t="s">
        <v>582</v>
      </c>
      <c r="D47" s="353"/>
      <c r="E47" s="164"/>
      <c r="F47" s="165"/>
    </row>
    <row r="48" spans="1:6" s="85" customFormat="1" ht="15" customHeight="1" x14ac:dyDescent="0.25">
      <c r="A48" s="163" t="str">
        <f>IF(E48&gt;0,COUNT($A$5:A47)+1,"")</f>
        <v/>
      </c>
      <c r="B48" s="133" t="s">
        <v>267</v>
      </c>
      <c r="C48" s="359" t="s">
        <v>268</v>
      </c>
      <c r="D48" s="353"/>
      <c r="E48" s="164"/>
      <c r="F48" s="165"/>
    </row>
    <row r="49" spans="1:6" s="85" customFormat="1" ht="60" customHeight="1" x14ac:dyDescent="0.25">
      <c r="A49" s="163" t="str">
        <f>IF(E49&gt;0,COUNT($A$5:A48)+1,"")</f>
        <v/>
      </c>
      <c r="B49" s="133"/>
      <c r="C49" s="359" t="s">
        <v>583</v>
      </c>
      <c r="D49" s="353"/>
      <c r="E49" s="164"/>
      <c r="F49" s="165"/>
    </row>
    <row r="50" spans="1:6" s="85" customFormat="1" ht="15" customHeight="1" x14ac:dyDescent="0.25">
      <c r="A50" s="163" t="str">
        <f>IF(E50&gt;0,COUNT($A$5:A49)+1,"")</f>
        <v/>
      </c>
      <c r="B50" s="133" t="s">
        <v>269</v>
      </c>
      <c r="C50" s="359" t="s">
        <v>270</v>
      </c>
      <c r="D50" s="353"/>
      <c r="E50" s="164"/>
      <c r="F50" s="165"/>
    </row>
    <row r="51" spans="1:6" s="85" customFormat="1" ht="30" customHeight="1" x14ac:dyDescent="0.25">
      <c r="A51" s="163" t="str">
        <f>IF(E51&gt;0,COUNT($A$5:A50)+1,"")</f>
        <v/>
      </c>
      <c r="B51" s="133"/>
      <c r="C51" s="359" t="s">
        <v>584</v>
      </c>
      <c r="D51" s="353"/>
      <c r="E51" s="164"/>
      <c r="F51" s="165"/>
    </row>
    <row r="52" spans="1:6" s="85" customFormat="1" ht="15" customHeight="1" x14ac:dyDescent="0.25">
      <c r="A52" s="163" t="str">
        <f>IF(E52&gt;0,COUNT($A$5:A51)+1,"")</f>
        <v/>
      </c>
      <c r="B52" s="133" t="s">
        <v>271</v>
      </c>
      <c r="C52" s="359" t="s">
        <v>272</v>
      </c>
      <c r="D52" s="353"/>
      <c r="E52" s="164"/>
      <c r="F52" s="165"/>
    </row>
    <row r="53" spans="1:6" s="85" customFormat="1" ht="30" customHeight="1" x14ac:dyDescent="0.25">
      <c r="A53" s="163" t="str">
        <f>IF(E53&gt;0,COUNT($A$5:A52)+1,"")</f>
        <v/>
      </c>
      <c r="B53" s="175"/>
      <c r="C53" s="359" t="s">
        <v>585</v>
      </c>
      <c r="D53" s="353"/>
      <c r="E53" s="164"/>
      <c r="F53" s="165"/>
    </row>
    <row r="54" spans="1:6" s="85" customFormat="1" ht="15" customHeight="1" x14ac:dyDescent="0.25">
      <c r="A54" s="163" t="str">
        <f>IF(E54&gt;0,COUNT($A$5:A53)+1,"")</f>
        <v/>
      </c>
      <c r="B54" s="175" t="s">
        <v>273</v>
      </c>
      <c r="C54" s="359" t="s">
        <v>274</v>
      </c>
      <c r="D54" s="353"/>
      <c r="E54" s="164"/>
      <c r="F54" s="165"/>
    </row>
    <row r="55" spans="1:6" s="85" customFormat="1" ht="60" customHeight="1" x14ac:dyDescent="0.25">
      <c r="A55" s="163" t="str">
        <f>IF(E55&gt;0,COUNT($A$5:A54)+1,"")</f>
        <v/>
      </c>
      <c r="B55" s="133"/>
      <c r="C55" s="359" t="s">
        <v>586</v>
      </c>
      <c r="D55" s="353"/>
      <c r="E55" s="164"/>
      <c r="F55" s="165"/>
    </row>
    <row r="56" spans="1:6" s="85" customFormat="1" ht="15" customHeight="1" x14ac:dyDescent="0.25">
      <c r="A56" s="163" t="str">
        <f>IF(E56&gt;0,COUNT($A$5:A55)+1,"")</f>
        <v/>
      </c>
      <c r="B56" s="133" t="s">
        <v>275</v>
      </c>
      <c r="C56" s="359" t="s">
        <v>276</v>
      </c>
      <c r="D56" s="353"/>
      <c r="E56" s="164"/>
      <c r="F56" s="165"/>
    </row>
    <row r="57" spans="1:6" s="85" customFormat="1" ht="45" customHeight="1" x14ac:dyDescent="0.25">
      <c r="A57" s="163" t="str">
        <f>IF(E57&gt;0,COUNT($A$5:A56)+1,"")</f>
        <v/>
      </c>
      <c r="B57" s="133"/>
      <c r="C57" s="359" t="s">
        <v>587</v>
      </c>
      <c r="D57" s="353"/>
      <c r="E57" s="164"/>
      <c r="F57" s="165"/>
    </row>
    <row r="58" spans="1:6" s="85" customFormat="1" ht="15" customHeight="1" x14ac:dyDescent="0.25">
      <c r="A58" s="163" t="str">
        <f>IF(E58&gt;0,COUNT($A$5:A57)+1,"")</f>
        <v/>
      </c>
      <c r="B58" s="175" t="s">
        <v>277</v>
      </c>
      <c r="C58" s="359" t="s">
        <v>278</v>
      </c>
      <c r="D58" s="353"/>
      <c r="E58" s="164"/>
      <c r="F58" s="165"/>
    </row>
    <row r="59" spans="1:6" s="85" customFormat="1" ht="90" customHeight="1" x14ac:dyDescent="0.25">
      <c r="A59" s="163" t="str">
        <f>IF(E59&gt;0,COUNT($A$5:A58)+1,"")</f>
        <v/>
      </c>
      <c r="B59" s="175"/>
      <c r="C59" s="359" t="s">
        <v>588</v>
      </c>
      <c r="D59" s="353"/>
      <c r="E59" s="164"/>
      <c r="F59" s="165"/>
    </row>
    <row r="60" spans="1:6" s="85" customFormat="1" ht="15" customHeight="1" x14ac:dyDescent="0.25">
      <c r="A60" s="163" t="str">
        <f>IF(E60&gt;0,COUNT($A$5:A59)+1,"")</f>
        <v/>
      </c>
      <c r="B60" s="133" t="s">
        <v>279</v>
      </c>
      <c r="C60" s="359" t="s">
        <v>280</v>
      </c>
      <c r="D60" s="353"/>
      <c r="E60" s="164"/>
      <c r="F60" s="165"/>
    </row>
    <row r="61" spans="1:6" s="85" customFormat="1" ht="75" customHeight="1" x14ac:dyDescent="0.25">
      <c r="A61" s="163" t="str">
        <f>IF(E61&gt;0,COUNT($A$5:A60)+1,"")</f>
        <v/>
      </c>
      <c r="B61" s="133"/>
      <c r="C61" s="359" t="s">
        <v>589</v>
      </c>
      <c r="D61" s="353"/>
      <c r="E61" s="164"/>
      <c r="F61" s="165"/>
    </row>
    <row r="62" spans="1:6" s="85" customFormat="1" ht="15" customHeight="1" x14ac:dyDescent="0.25">
      <c r="A62" s="163" t="str">
        <f>IF(E62&gt;0,COUNT($A$5:A61)+1,"")</f>
        <v/>
      </c>
      <c r="B62" s="133" t="s">
        <v>281</v>
      </c>
      <c r="C62" s="359" t="s">
        <v>282</v>
      </c>
      <c r="D62" s="353"/>
      <c r="E62" s="164"/>
      <c r="F62" s="165"/>
    </row>
    <row r="63" spans="1:6" s="85" customFormat="1" ht="60" customHeight="1" x14ac:dyDescent="0.25">
      <c r="A63" s="163" t="str">
        <f>IF(E63&gt;0,COUNT($A$5:A62)+1,"")</f>
        <v/>
      </c>
      <c r="B63" s="175"/>
      <c r="C63" s="359" t="s">
        <v>590</v>
      </c>
      <c r="D63" s="353"/>
      <c r="E63" s="164"/>
      <c r="F63" s="165"/>
    </row>
    <row r="64" spans="1:6" s="85" customFormat="1" ht="15" customHeight="1" x14ac:dyDescent="0.25">
      <c r="A64" s="163" t="str">
        <f>IF(E64&gt;0,COUNT($A$5:A63)+1,"")</f>
        <v/>
      </c>
      <c r="B64" s="133" t="s">
        <v>283</v>
      </c>
      <c r="C64" s="359" t="s">
        <v>284</v>
      </c>
      <c r="D64" s="353"/>
      <c r="E64" s="164"/>
      <c r="F64" s="165"/>
    </row>
    <row r="65" spans="1:6" s="85" customFormat="1" ht="75" customHeight="1" x14ac:dyDescent="0.25">
      <c r="A65" s="163" t="str">
        <f>IF(E65&gt;0,COUNT($A$5:A64)+1,"")</f>
        <v/>
      </c>
      <c r="B65" s="175"/>
      <c r="C65" s="359" t="s">
        <v>591</v>
      </c>
      <c r="D65" s="353"/>
      <c r="E65" s="164"/>
      <c r="F65" s="165"/>
    </row>
    <row r="66" spans="1:6" s="85" customFormat="1" ht="45" customHeight="1" x14ac:dyDescent="0.25">
      <c r="A66" s="163" t="str">
        <f>IF(E66&gt;0,COUNT($A$5:A65)+1,"")</f>
        <v/>
      </c>
      <c r="B66" s="175"/>
      <c r="C66" s="359" t="s">
        <v>592</v>
      </c>
      <c r="D66" s="353"/>
      <c r="E66" s="164"/>
      <c r="F66" s="165"/>
    </row>
    <row r="67" spans="1:6" s="85" customFormat="1" ht="135" customHeight="1" x14ac:dyDescent="0.25">
      <c r="A67" s="163" t="str">
        <f>IF(E67&gt;0,COUNT($A$5:A66)+1,"")</f>
        <v/>
      </c>
      <c r="B67" s="175" t="s">
        <v>285</v>
      </c>
      <c r="C67" s="359" t="s">
        <v>593</v>
      </c>
      <c r="D67" s="353"/>
      <c r="E67" s="164"/>
      <c r="F67" s="165"/>
    </row>
    <row r="68" spans="1:6" s="85" customFormat="1" ht="15" customHeight="1" x14ac:dyDescent="0.25">
      <c r="A68" s="176" t="str">
        <f>IF(E68&gt;0,COUNT($A$5:A67)+1,"")</f>
        <v/>
      </c>
      <c r="B68" s="133"/>
      <c r="C68" s="134"/>
      <c r="D68" s="138" t="s">
        <v>637</v>
      </c>
      <c r="E68" s="177"/>
      <c r="F68" s="178"/>
    </row>
    <row r="69" spans="1:6" s="85" customFormat="1" ht="15" customHeight="1" x14ac:dyDescent="0.25">
      <c r="A69" s="132">
        <f>IF(E69&gt;0,COUNT($A$5:A68)+1,"")</f>
        <v>16</v>
      </c>
      <c r="B69" s="133"/>
      <c r="C69" s="134"/>
      <c r="D69" s="135" t="s">
        <v>542</v>
      </c>
      <c r="E69" s="136" t="s">
        <v>21</v>
      </c>
      <c r="F69" s="137"/>
    </row>
    <row r="70" spans="1:6" s="85" customFormat="1" ht="15" customHeight="1" x14ac:dyDescent="0.25">
      <c r="A70" s="132">
        <f>IF(E70&gt;0,COUNT($A$5:A69)+1,"")</f>
        <v>17</v>
      </c>
      <c r="B70" s="133"/>
      <c r="C70" s="134"/>
      <c r="D70" s="135" t="s">
        <v>543</v>
      </c>
      <c r="E70" s="136" t="s">
        <v>21</v>
      </c>
      <c r="F70" s="137"/>
    </row>
    <row r="71" spans="1:6" s="85" customFormat="1" ht="15" customHeight="1" x14ac:dyDescent="0.25">
      <c r="A71" s="132"/>
      <c r="B71" s="133"/>
      <c r="C71" s="134"/>
      <c r="D71" s="135" t="s">
        <v>636</v>
      </c>
      <c r="E71" s="136"/>
      <c r="F71" s="137"/>
    </row>
    <row r="72" spans="1:6" s="85" customFormat="1" ht="15" customHeight="1" x14ac:dyDescent="0.25">
      <c r="A72" s="132">
        <f>IF(E72&gt;0,COUNT($A$5:A71)+1,"")</f>
        <v>18</v>
      </c>
      <c r="B72" s="133"/>
      <c r="C72" s="134"/>
      <c r="D72" s="135" t="s">
        <v>542</v>
      </c>
      <c r="E72" s="136" t="s">
        <v>21</v>
      </c>
      <c r="F72" s="137"/>
    </row>
    <row r="73" spans="1:6" s="85" customFormat="1" ht="15" customHeight="1" x14ac:dyDescent="0.25">
      <c r="A73" s="132">
        <f>IF(E73&gt;0,COUNT($A$5:A72)+1,"")</f>
        <v>19</v>
      </c>
      <c r="B73" s="133"/>
      <c r="C73" s="134"/>
      <c r="D73" s="135" t="s">
        <v>543</v>
      </c>
      <c r="E73" s="136" t="s">
        <v>21</v>
      </c>
      <c r="F73" s="137"/>
    </row>
    <row r="74" spans="1:6" s="85" customFormat="1" ht="15" customHeight="1" x14ac:dyDescent="0.25">
      <c r="A74" s="176" t="str">
        <f>IF(E74&gt;0,COUNT($A$5:A70)+1,"")</f>
        <v/>
      </c>
      <c r="B74" s="133"/>
      <c r="C74" s="134"/>
      <c r="D74" s="135" t="s">
        <v>638</v>
      </c>
      <c r="E74" s="305"/>
      <c r="F74" s="178"/>
    </row>
    <row r="75" spans="1:6" s="85" customFormat="1" ht="15" customHeight="1" x14ac:dyDescent="0.25">
      <c r="A75" s="132">
        <f>IF(E75&gt;0,COUNT($A$5:A74)+1,"")</f>
        <v>20</v>
      </c>
      <c r="B75" s="133"/>
      <c r="C75" s="134"/>
      <c r="D75" s="139" t="s">
        <v>544</v>
      </c>
      <c r="E75" s="136" t="s">
        <v>21</v>
      </c>
      <c r="F75" s="137"/>
    </row>
    <row r="76" spans="1:6" s="85" customFormat="1" ht="15" customHeight="1" x14ac:dyDescent="0.25">
      <c r="A76" s="132">
        <f>IF(E76&gt;0,COUNT($A$5:A75)+1,"")</f>
        <v>21</v>
      </c>
      <c r="B76" s="133"/>
      <c r="C76" s="134"/>
      <c r="D76" s="139" t="s">
        <v>545</v>
      </c>
      <c r="E76" s="136" t="s">
        <v>21</v>
      </c>
      <c r="F76" s="137"/>
    </row>
    <row r="77" spans="1:6" s="85" customFormat="1" ht="15" customHeight="1" x14ac:dyDescent="0.25">
      <c r="A77" s="176" t="str">
        <f>IF(E77&gt;0,COUNT($A$5:A76)+1,"")</f>
        <v/>
      </c>
      <c r="B77" s="302"/>
      <c r="C77" s="303"/>
      <c r="D77" s="304" t="s">
        <v>639</v>
      </c>
      <c r="E77" s="305"/>
      <c r="F77" s="178"/>
    </row>
    <row r="78" spans="1:6" s="85" customFormat="1" ht="15" customHeight="1" x14ac:dyDescent="0.25">
      <c r="A78" s="132">
        <f>IF(E78&gt;0,COUNT($A$5:A77)+1,"")</f>
        <v>22</v>
      </c>
      <c r="B78" s="133"/>
      <c r="C78" s="134"/>
      <c r="D78" s="135" t="s">
        <v>544</v>
      </c>
      <c r="E78" s="136" t="s">
        <v>21</v>
      </c>
      <c r="F78" s="137"/>
    </row>
    <row r="79" spans="1:6" s="85" customFormat="1" ht="15" customHeight="1" x14ac:dyDescent="0.25">
      <c r="A79" s="132">
        <f>IF(E79&gt;0,COUNT($A$5:A78)+1,"")</f>
        <v>23</v>
      </c>
      <c r="B79" s="133"/>
      <c r="C79" s="134"/>
      <c r="D79" s="135" t="s">
        <v>545</v>
      </c>
      <c r="E79" s="136" t="s">
        <v>21</v>
      </c>
      <c r="F79" s="137"/>
    </row>
    <row r="80" spans="1:6" s="85" customFormat="1" ht="15" customHeight="1" x14ac:dyDescent="0.25">
      <c r="A80" s="163" t="str">
        <f>IF(E80&gt;0,COUNT($A$5:A79)+1,"")</f>
        <v/>
      </c>
      <c r="B80" s="179" t="s">
        <v>643</v>
      </c>
      <c r="C80" s="134"/>
      <c r="D80" s="167" t="s">
        <v>286</v>
      </c>
      <c r="E80" s="164"/>
      <c r="F80" s="165"/>
    </row>
    <row r="81" spans="1:6" s="85" customFormat="1" ht="15" customHeight="1" x14ac:dyDescent="0.25">
      <c r="A81" s="163" t="str">
        <f>IF(E81&gt;0,COUNT($A$5:A80)+1,"")</f>
        <v/>
      </c>
      <c r="B81" s="175"/>
      <c r="C81" s="168"/>
      <c r="D81" s="167" t="s">
        <v>287</v>
      </c>
      <c r="E81" s="164"/>
      <c r="F81" s="165"/>
    </row>
    <row r="82" spans="1:6" s="85" customFormat="1" ht="15" customHeight="1" x14ac:dyDescent="0.25">
      <c r="A82" s="163" t="str">
        <f>IF(E82&gt;0,COUNT($A$5:A81)+1,"")</f>
        <v/>
      </c>
      <c r="B82" s="133"/>
      <c r="C82" s="168"/>
      <c r="D82" s="167" t="s">
        <v>288</v>
      </c>
      <c r="E82" s="164"/>
      <c r="F82" s="165"/>
    </row>
    <row r="83" spans="1:6" s="85" customFormat="1" ht="15" customHeight="1" x14ac:dyDescent="0.25">
      <c r="A83" s="163" t="str">
        <f>IF(E83&gt;0,COUNT($A$5:A82)+1,"")</f>
        <v/>
      </c>
      <c r="B83" s="133" t="s">
        <v>19</v>
      </c>
      <c r="C83" s="173" t="s">
        <v>289</v>
      </c>
      <c r="D83" s="167"/>
      <c r="E83" s="164"/>
      <c r="F83" s="165"/>
    </row>
    <row r="84" spans="1:6" s="85" customFormat="1" ht="15" customHeight="1" x14ac:dyDescent="0.25">
      <c r="A84" s="163" t="str">
        <f>IF(E84&gt;0,COUNT($A$5:A83)+1,"")</f>
        <v/>
      </c>
      <c r="B84" s="133"/>
      <c r="C84" s="167" t="s">
        <v>290</v>
      </c>
      <c r="D84" s="166"/>
      <c r="E84" s="164"/>
      <c r="F84" s="165"/>
    </row>
    <row r="85" spans="1:6" s="85" customFormat="1" ht="15" customHeight="1" x14ac:dyDescent="0.25">
      <c r="A85" s="163" t="str">
        <f>IF(E85&gt;0,COUNT($A$5:A84)+1,"")</f>
        <v/>
      </c>
      <c r="B85" s="133"/>
      <c r="C85" s="167" t="s">
        <v>291</v>
      </c>
      <c r="D85" s="166"/>
      <c r="E85" s="164"/>
      <c r="F85" s="165"/>
    </row>
    <row r="86" spans="1:6" s="85" customFormat="1" ht="15" customHeight="1" x14ac:dyDescent="0.25">
      <c r="A86" s="163" t="str">
        <f>IF(E86&gt;0,COUNT($A$5:A85)+1,"")</f>
        <v/>
      </c>
      <c r="B86" s="175"/>
      <c r="C86" s="167" t="s">
        <v>292</v>
      </c>
      <c r="D86" s="166"/>
      <c r="E86" s="164"/>
      <c r="F86" s="165"/>
    </row>
    <row r="87" spans="1:6" s="85" customFormat="1" ht="15" customHeight="1" x14ac:dyDescent="0.25">
      <c r="A87" s="163" t="str">
        <f>IF(E87&gt;0,COUNT($A$5:A86)+1,"")</f>
        <v/>
      </c>
      <c r="B87" s="133"/>
      <c r="C87" s="167" t="s">
        <v>293</v>
      </c>
      <c r="D87" s="166"/>
      <c r="E87" s="164"/>
      <c r="F87" s="165"/>
    </row>
    <row r="88" spans="1:6" s="85" customFormat="1" ht="15" customHeight="1" x14ac:dyDescent="0.25">
      <c r="A88" s="163" t="str">
        <f>IF(E88&gt;0,COUNT($A$5:A87)+1,"")</f>
        <v/>
      </c>
      <c r="B88" s="133"/>
      <c r="C88" s="167" t="s">
        <v>294</v>
      </c>
      <c r="D88" s="166"/>
      <c r="E88" s="164"/>
      <c r="F88" s="165"/>
    </row>
    <row r="89" spans="1:6" s="85" customFormat="1" ht="15" customHeight="1" x14ac:dyDescent="0.25">
      <c r="A89" s="163" t="str">
        <f>IF(E89&gt;0,COUNT($A$5:A88)+1,"")</f>
        <v/>
      </c>
      <c r="B89" s="133"/>
      <c r="C89" s="167" t="s">
        <v>295</v>
      </c>
      <c r="D89" s="166"/>
      <c r="E89" s="164"/>
      <c r="F89" s="165"/>
    </row>
    <row r="90" spans="1:6" s="85" customFormat="1" ht="15" customHeight="1" x14ac:dyDescent="0.25">
      <c r="A90" s="163" t="str">
        <f>IF(E90&gt;0,COUNT($A$5:A89)+1,"")</f>
        <v/>
      </c>
      <c r="B90" s="133"/>
      <c r="C90" s="167" t="s">
        <v>296</v>
      </c>
      <c r="D90" s="166"/>
      <c r="E90" s="164"/>
      <c r="F90" s="165"/>
    </row>
    <row r="91" spans="1:6" s="85" customFormat="1" ht="15" customHeight="1" x14ac:dyDescent="0.25">
      <c r="A91" s="163" t="str">
        <f>IF(E91&gt;0,COUNT($A$5:A90)+1,"")</f>
        <v/>
      </c>
      <c r="B91" s="133"/>
      <c r="C91" s="167" t="s">
        <v>297</v>
      </c>
      <c r="D91" s="166"/>
      <c r="E91" s="164"/>
      <c r="F91" s="165"/>
    </row>
    <row r="92" spans="1:6" s="85" customFormat="1" ht="15" customHeight="1" x14ac:dyDescent="0.25">
      <c r="A92" s="132">
        <f>IF(E92&gt;0,COUNT($A$5:A91)+1,"")</f>
        <v>24</v>
      </c>
      <c r="B92" s="133"/>
      <c r="C92" s="170" t="s">
        <v>20</v>
      </c>
      <c r="D92" s="167" t="s">
        <v>298</v>
      </c>
      <c r="E92" s="171" t="s">
        <v>23</v>
      </c>
      <c r="F92" s="137"/>
    </row>
    <row r="93" spans="1:6" s="85" customFormat="1" ht="15" customHeight="1" x14ac:dyDescent="0.25">
      <c r="A93" s="132">
        <f>IF(E93&gt;0,COUNT($A$5:A92)+1,"")</f>
        <v>25</v>
      </c>
      <c r="B93" s="133"/>
      <c r="C93" s="170" t="s">
        <v>20</v>
      </c>
      <c r="D93" s="167" t="s">
        <v>299</v>
      </c>
      <c r="E93" s="171" t="s">
        <v>23</v>
      </c>
      <c r="F93" s="137"/>
    </row>
    <row r="94" spans="1:6" s="85" customFormat="1" ht="15" customHeight="1" x14ac:dyDescent="0.25">
      <c r="A94" s="132">
        <f>IF(E94&gt;0,COUNT($A$5:A93)+1,"")</f>
        <v>26</v>
      </c>
      <c r="B94" s="175"/>
      <c r="C94" s="170" t="s">
        <v>20</v>
      </c>
      <c r="D94" s="167" t="s">
        <v>300</v>
      </c>
      <c r="E94" s="171" t="s">
        <v>23</v>
      </c>
      <c r="F94" s="137"/>
    </row>
    <row r="95" spans="1:6" s="85" customFormat="1" ht="15" customHeight="1" x14ac:dyDescent="0.25">
      <c r="A95" s="132">
        <f>IF(E95&gt;0,COUNT($A$5:A94)+1,"")</f>
        <v>27</v>
      </c>
      <c r="B95" s="133"/>
      <c r="C95" s="170" t="s">
        <v>20</v>
      </c>
      <c r="D95" s="167" t="s">
        <v>301</v>
      </c>
      <c r="E95" s="180" t="s">
        <v>23</v>
      </c>
      <c r="F95" s="137"/>
    </row>
    <row r="96" spans="1:6" ht="15" customHeight="1" x14ac:dyDescent="0.25">
      <c r="A96" s="163" t="str">
        <f>IF(E96&gt;0,COUNT($A$5:A95)+1,"")</f>
        <v/>
      </c>
      <c r="B96" s="133" t="s">
        <v>19</v>
      </c>
      <c r="C96" s="173" t="s">
        <v>302</v>
      </c>
      <c r="D96" s="166"/>
      <c r="E96" s="181"/>
      <c r="F96" s="165"/>
    </row>
    <row r="97" spans="1:6" ht="15" customHeight="1" x14ac:dyDescent="0.25">
      <c r="A97" s="163" t="str">
        <f>IF(E97&gt;0,COUNT($A$5:A96)+1,"")</f>
        <v/>
      </c>
      <c r="B97" s="175"/>
      <c r="C97" s="166" t="s">
        <v>303</v>
      </c>
      <c r="D97" s="166"/>
      <c r="E97" s="181"/>
      <c r="F97" s="165"/>
    </row>
    <row r="98" spans="1:6" ht="15" customHeight="1" x14ac:dyDescent="0.25">
      <c r="A98" s="163" t="str">
        <f>IF(E98&gt;0,COUNT($A$5:A97)+1,"")</f>
        <v/>
      </c>
      <c r="B98" s="182"/>
      <c r="C98" s="166" t="s">
        <v>304</v>
      </c>
      <c r="D98" s="166"/>
      <c r="E98" s="181"/>
      <c r="F98" s="165"/>
    </row>
    <row r="99" spans="1:6" ht="15" customHeight="1" x14ac:dyDescent="0.25">
      <c r="A99" s="163" t="str">
        <f>IF(E99&gt;0,COUNT($A$5:A98)+1,"")</f>
        <v/>
      </c>
      <c r="B99" s="175"/>
      <c r="C99" s="166" t="s">
        <v>305</v>
      </c>
      <c r="D99" s="166"/>
      <c r="E99" s="164"/>
      <c r="F99" s="165"/>
    </row>
    <row r="100" spans="1:6" ht="15" customHeight="1" x14ac:dyDescent="0.25">
      <c r="A100" s="163" t="str">
        <f>IF(E100&gt;0,COUNT($A$5:A99)+1,"")</f>
        <v/>
      </c>
      <c r="B100" s="175"/>
      <c r="C100" s="166" t="s">
        <v>306</v>
      </c>
      <c r="D100" s="166"/>
      <c r="E100" s="164"/>
      <c r="F100" s="165"/>
    </row>
    <row r="101" spans="1:6" ht="15" customHeight="1" x14ac:dyDescent="0.25">
      <c r="A101" s="163" t="str">
        <f>IF(E101&gt;0,COUNT($A$5:A100)+1,"")</f>
        <v/>
      </c>
      <c r="B101" s="133"/>
      <c r="C101" s="167" t="s">
        <v>307</v>
      </c>
      <c r="D101" s="166"/>
      <c r="E101" s="164"/>
      <c r="F101" s="165"/>
    </row>
    <row r="102" spans="1:6" x14ac:dyDescent="0.25">
      <c r="A102" s="132">
        <f>IF(E102&gt;0,COUNT($A$5:A101)+1,"")</f>
        <v>28</v>
      </c>
      <c r="B102" s="175"/>
      <c r="C102" s="170" t="s">
        <v>20</v>
      </c>
      <c r="D102" s="138" t="s">
        <v>308</v>
      </c>
      <c r="E102" s="171" t="s">
        <v>23</v>
      </c>
      <c r="F102" s="137"/>
    </row>
    <row r="103" spans="1:6" x14ac:dyDescent="0.25">
      <c r="A103" s="132">
        <f>IF(E103&gt;0,COUNT($A$5:A102)+1,"")</f>
        <v>29</v>
      </c>
      <c r="B103" s="183"/>
      <c r="C103" s="170" t="s">
        <v>20</v>
      </c>
      <c r="D103" s="166" t="s">
        <v>309</v>
      </c>
      <c r="E103" s="171" t="s">
        <v>23</v>
      </c>
      <c r="F103" s="137"/>
    </row>
    <row r="104" spans="1:6" x14ac:dyDescent="0.25">
      <c r="A104" s="132">
        <f>IF(E104&gt;0,COUNT($A$5:A103)+1,"")</f>
        <v>30</v>
      </c>
      <c r="B104" s="175"/>
      <c r="C104" s="170" t="s">
        <v>20</v>
      </c>
      <c r="D104" s="167" t="s">
        <v>310</v>
      </c>
      <c r="E104" s="171" t="s">
        <v>23</v>
      </c>
      <c r="F104" s="137"/>
    </row>
    <row r="105" spans="1:6" x14ac:dyDescent="0.25">
      <c r="A105" s="132">
        <f>IF(E105&gt;0,COUNT($A$5:A104)+1,"")</f>
        <v>31</v>
      </c>
      <c r="B105" s="175"/>
      <c r="C105" s="170" t="s">
        <v>20</v>
      </c>
      <c r="D105" s="167" t="s">
        <v>311</v>
      </c>
      <c r="E105" s="171" t="s">
        <v>23</v>
      </c>
      <c r="F105" s="137"/>
    </row>
    <row r="106" spans="1:6" x14ac:dyDescent="0.25">
      <c r="A106" s="163" t="str">
        <f>IF(E106&gt;0,COUNT($A$5:A105)+1,"")</f>
        <v/>
      </c>
      <c r="B106" s="166"/>
      <c r="C106" s="168"/>
      <c r="D106" s="167" t="s">
        <v>312</v>
      </c>
      <c r="E106" s="164"/>
      <c r="F106" s="165"/>
    </row>
    <row r="107" spans="1:6" x14ac:dyDescent="0.25">
      <c r="A107" s="163" t="str">
        <f>IF(E107&gt;0,COUNT($A$5:A106)+1,"")</f>
        <v/>
      </c>
      <c r="B107" s="175"/>
      <c r="C107" s="184"/>
      <c r="D107" s="166" t="s">
        <v>313</v>
      </c>
      <c r="E107" s="164"/>
      <c r="F107" s="165"/>
    </row>
    <row r="108" spans="1:6" x14ac:dyDescent="0.25">
      <c r="A108" s="163" t="str">
        <f>IF(E108&gt;0,COUNT($A$5:A107)+1,"")</f>
        <v/>
      </c>
      <c r="B108" s="133" t="s">
        <v>19</v>
      </c>
      <c r="C108" s="173" t="s">
        <v>314</v>
      </c>
      <c r="D108" s="167"/>
      <c r="E108" s="164"/>
      <c r="F108" s="165"/>
    </row>
    <row r="109" spans="1:6" x14ac:dyDescent="0.25">
      <c r="A109" s="163" t="str">
        <f>IF(E109&gt;0,COUNT($A$5:A108)+1,"")</f>
        <v/>
      </c>
      <c r="B109" s="133"/>
      <c r="C109" s="166" t="s">
        <v>315</v>
      </c>
      <c r="D109" s="166"/>
      <c r="E109" s="164"/>
      <c r="F109" s="165"/>
    </row>
    <row r="110" spans="1:6" x14ac:dyDescent="0.25">
      <c r="A110" s="163" t="str">
        <f>IF(E110&gt;0,COUNT($A$5:A109)+1,"")</f>
        <v/>
      </c>
      <c r="B110" s="133"/>
      <c r="C110" s="167" t="s">
        <v>316</v>
      </c>
      <c r="D110" s="166"/>
      <c r="E110" s="164"/>
      <c r="F110" s="165"/>
    </row>
    <row r="111" spans="1:6" x14ac:dyDescent="0.25">
      <c r="A111" s="163" t="str">
        <f>IF(E111&gt;0,COUNT($A$5:A110)+1,"")</f>
        <v/>
      </c>
      <c r="B111" s="175"/>
      <c r="C111" s="167" t="s">
        <v>317</v>
      </c>
      <c r="D111" s="166"/>
      <c r="E111" s="164"/>
      <c r="F111" s="165"/>
    </row>
    <row r="112" spans="1:6" x14ac:dyDescent="0.25">
      <c r="A112" s="132">
        <f>IF(E112&gt;0,COUNT($A$5:A111)+1,"")</f>
        <v>32</v>
      </c>
      <c r="B112" s="175"/>
      <c r="C112" s="170" t="s">
        <v>20</v>
      </c>
      <c r="D112" s="138" t="s">
        <v>318</v>
      </c>
      <c r="E112" s="171" t="s">
        <v>319</v>
      </c>
      <c r="F112" s="137"/>
    </row>
    <row r="113" spans="1:6" x14ac:dyDescent="0.25">
      <c r="A113" s="132">
        <f>IF(E113&gt;0,COUNT($A$5:A112)+1,"")</f>
        <v>33</v>
      </c>
      <c r="B113" s="175"/>
      <c r="C113" s="170" t="s">
        <v>20</v>
      </c>
      <c r="D113" s="138" t="s">
        <v>320</v>
      </c>
      <c r="E113" s="171" t="s">
        <v>319</v>
      </c>
      <c r="F113" s="137"/>
    </row>
    <row r="114" spans="1:6" x14ac:dyDescent="0.25">
      <c r="A114" s="132">
        <f>IF(E114&gt;0,COUNT($A$5:A113)+1,"")</f>
        <v>34</v>
      </c>
      <c r="B114" s="133"/>
      <c r="C114" s="170" t="s">
        <v>20</v>
      </c>
      <c r="D114" s="184" t="s">
        <v>321</v>
      </c>
      <c r="E114" s="171" t="s">
        <v>319</v>
      </c>
      <c r="F114" s="137"/>
    </row>
    <row r="115" spans="1:6" x14ac:dyDescent="0.25">
      <c r="A115" s="132">
        <f>IF(E115&gt;0,COUNT($A$5:A114)+1,"")</f>
        <v>35</v>
      </c>
      <c r="B115" s="133"/>
      <c r="C115" s="166" t="s">
        <v>322</v>
      </c>
      <c r="D115" s="166"/>
      <c r="E115" s="171" t="s">
        <v>319</v>
      </c>
      <c r="F115" s="137"/>
    </row>
    <row r="116" spans="1:6" x14ac:dyDescent="0.25">
      <c r="A116" s="163" t="str">
        <f>IF(E116&gt;0,COUNT($A$5:A115)+1,"")</f>
        <v/>
      </c>
      <c r="B116" s="175"/>
      <c r="C116" s="166" t="s">
        <v>323</v>
      </c>
      <c r="D116" s="166"/>
      <c r="E116" s="164"/>
      <c r="F116" s="165"/>
    </row>
    <row r="117" spans="1:6" x14ac:dyDescent="0.25">
      <c r="A117" s="163" t="str">
        <f>IF(E117&gt;0,COUNT($A$5:A116)+1,"")</f>
        <v/>
      </c>
      <c r="B117" s="179" t="s">
        <v>644</v>
      </c>
      <c r="C117" s="166"/>
      <c r="D117" s="167"/>
      <c r="E117" s="164"/>
      <c r="F117" s="165"/>
    </row>
    <row r="118" spans="1:6" x14ac:dyDescent="0.25">
      <c r="A118" s="163" t="str">
        <f>IF(E118&gt;0,COUNT($A$5:A117)+1,"")</f>
        <v/>
      </c>
      <c r="B118" s="175"/>
      <c r="C118" s="166"/>
      <c r="D118" s="167" t="s">
        <v>324</v>
      </c>
      <c r="E118" s="164"/>
      <c r="F118" s="165"/>
    </row>
    <row r="119" spans="1:6" x14ac:dyDescent="0.25">
      <c r="A119" s="163"/>
      <c r="B119" s="360" t="s">
        <v>493</v>
      </c>
      <c r="C119" s="363"/>
      <c r="D119" s="364"/>
      <c r="E119" s="164"/>
      <c r="F119" s="165"/>
    </row>
    <row r="120" spans="1:6" x14ac:dyDescent="0.25">
      <c r="A120" s="163" t="str">
        <f>IF(E120&gt;0,COUNT($A$5:A118)+1,"")</f>
        <v/>
      </c>
      <c r="B120" s="360" t="s">
        <v>494</v>
      </c>
      <c r="C120" s="361"/>
      <c r="D120" s="362"/>
      <c r="E120" s="164"/>
      <c r="F120" s="165"/>
    </row>
    <row r="121" spans="1:6" x14ac:dyDescent="0.25">
      <c r="A121" s="132">
        <f>IF(E121&gt;0,COUNT($A$5:A120)+1,"")</f>
        <v>36</v>
      </c>
      <c r="B121" s="133" t="s">
        <v>19</v>
      </c>
      <c r="C121" s="166" t="s">
        <v>325</v>
      </c>
      <c r="D121" s="167"/>
      <c r="E121" s="171" t="s">
        <v>21</v>
      </c>
      <c r="F121" s="137"/>
    </row>
    <row r="122" spans="1:6" x14ac:dyDescent="0.25">
      <c r="A122" s="163" t="str">
        <f>IF(E122&gt;0,COUNT($A$5:A121)+1,"")</f>
        <v/>
      </c>
      <c r="B122" s="175"/>
      <c r="C122" s="166" t="s">
        <v>40</v>
      </c>
      <c r="D122" s="167"/>
      <c r="E122" s="164"/>
      <c r="F122" s="165"/>
    </row>
    <row r="123" spans="1:6" x14ac:dyDescent="0.25">
      <c r="A123" s="132">
        <f>IF(E123&gt;0,COUNT($A$5:A122)+1,"")</f>
        <v>37</v>
      </c>
      <c r="B123" s="133" t="s">
        <v>19</v>
      </c>
      <c r="C123" s="166" t="s">
        <v>41</v>
      </c>
      <c r="D123" s="167"/>
      <c r="E123" s="171" t="s">
        <v>21</v>
      </c>
      <c r="F123" s="137"/>
    </row>
    <row r="124" spans="1:6" x14ac:dyDescent="0.25">
      <c r="A124" s="163" t="str">
        <f>IF(E124&gt;0,COUNT($A$5:A123)+1,"")</f>
        <v/>
      </c>
      <c r="B124" s="175"/>
      <c r="C124" s="166" t="s">
        <v>42</v>
      </c>
      <c r="D124" s="167"/>
      <c r="E124" s="164"/>
      <c r="F124" s="165"/>
    </row>
    <row r="125" spans="1:6" x14ac:dyDescent="0.25">
      <c r="A125" s="163" t="str">
        <f>IF(E125&gt;0,COUNT($A$5:A124)+1,"")</f>
        <v/>
      </c>
      <c r="B125" s="175"/>
      <c r="C125" s="166" t="s">
        <v>43</v>
      </c>
      <c r="D125" s="167"/>
      <c r="E125" s="164"/>
      <c r="F125" s="165"/>
    </row>
    <row r="126" spans="1:6" x14ac:dyDescent="0.25">
      <c r="A126" s="132">
        <f>IF(E126&gt;0,COUNT($A$5:A125)+1,"")</f>
        <v>38</v>
      </c>
      <c r="B126" s="133" t="s">
        <v>19</v>
      </c>
      <c r="C126" s="166" t="s">
        <v>326</v>
      </c>
      <c r="D126" s="167"/>
      <c r="E126" s="171" t="s">
        <v>21</v>
      </c>
      <c r="F126" s="137"/>
    </row>
    <row r="127" spans="1:6" x14ac:dyDescent="0.25">
      <c r="A127" s="163" t="str">
        <f>IF(E127&gt;0,COUNT($A$5:A126)+1,"")</f>
        <v/>
      </c>
      <c r="B127" s="175"/>
      <c r="C127" s="166" t="s">
        <v>327</v>
      </c>
      <c r="D127" s="167"/>
      <c r="E127" s="164"/>
      <c r="F127" s="165"/>
    </row>
    <row r="128" spans="1:6" x14ac:dyDescent="0.25">
      <c r="A128" s="163" t="str">
        <f>IF(E128&gt;0,COUNT($A$5:A127)+1,"")</f>
        <v/>
      </c>
      <c r="B128" s="360" t="s">
        <v>495</v>
      </c>
      <c r="C128" s="361"/>
      <c r="D128" s="362"/>
      <c r="E128" s="164"/>
      <c r="F128" s="165"/>
    </row>
    <row r="129" spans="1:6" x14ac:dyDescent="0.25">
      <c r="A129" s="132">
        <f>IF(E129&gt;0,COUNT($A$5:A128)+1,"")</f>
        <v>39</v>
      </c>
      <c r="B129" s="133" t="s">
        <v>19</v>
      </c>
      <c r="C129" s="168" t="s">
        <v>44</v>
      </c>
      <c r="D129" s="167"/>
      <c r="E129" s="171" t="s">
        <v>21</v>
      </c>
      <c r="F129" s="137"/>
    </row>
    <row r="130" spans="1:6" x14ac:dyDescent="0.25">
      <c r="A130" s="132">
        <f>IF(E130&gt;0,COUNT($A$5:A129)+1,"")</f>
        <v>40</v>
      </c>
      <c r="B130" s="172" t="s">
        <v>16</v>
      </c>
      <c r="C130" s="166" t="s">
        <v>45</v>
      </c>
      <c r="D130" s="167"/>
      <c r="E130" s="171" t="s">
        <v>21</v>
      </c>
      <c r="F130" s="137"/>
    </row>
    <row r="131" spans="1:6" x14ac:dyDescent="0.25">
      <c r="A131" s="163" t="str">
        <f>IF(E131&gt;0,COUNT($A$5:A130)+1,"")</f>
        <v/>
      </c>
      <c r="B131" s="166"/>
      <c r="C131" s="168" t="s">
        <v>46</v>
      </c>
      <c r="D131" s="169"/>
      <c r="E131" s="164"/>
      <c r="F131" s="165"/>
    </row>
    <row r="132" spans="1:6" x14ac:dyDescent="0.25">
      <c r="A132" s="163" t="str">
        <f>IF(E132&gt;0,COUNT($A$5:A131)+1,"")</f>
        <v/>
      </c>
      <c r="B132" s="166"/>
      <c r="C132" s="168" t="s">
        <v>47</v>
      </c>
      <c r="D132" s="169"/>
      <c r="E132" s="164"/>
      <c r="F132" s="165"/>
    </row>
    <row r="133" spans="1:6" x14ac:dyDescent="0.25">
      <c r="A133" s="132">
        <f>IF(E133&gt;0,COUNT($A$5:A132)+1,"")</f>
        <v>41</v>
      </c>
      <c r="B133" s="172" t="s">
        <v>17</v>
      </c>
      <c r="C133" s="166" t="s">
        <v>328</v>
      </c>
      <c r="D133" s="167"/>
      <c r="E133" s="171" t="s">
        <v>21</v>
      </c>
      <c r="F133" s="137"/>
    </row>
    <row r="134" spans="1:6" x14ac:dyDescent="0.25">
      <c r="A134" s="163" t="str">
        <f>IF(E134&gt;0,COUNT($A$5:A133)+1,"")</f>
        <v/>
      </c>
      <c r="B134" s="175"/>
      <c r="C134" s="166" t="s">
        <v>329</v>
      </c>
      <c r="D134" s="167"/>
      <c r="E134" s="164"/>
      <c r="F134" s="165"/>
    </row>
    <row r="135" spans="1:6" x14ac:dyDescent="0.25">
      <c r="A135" s="163" t="str">
        <f>IF(E135&gt;0,COUNT($A$5:A134)+1,"")</f>
        <v/>
      </c>
      <c r="B135" s="301" t="s">
        <v>48</v>
      </c>
      <c r="C135" s="166"/>
      <c r="D135" s="167" t="s">
        <v>49</v>
      </c>
      <c r="E135" s="164"/>
      <c r="F135" s="165"/>
    </row>
    <row r="136" spans="1:6" x14ac:dyDescent="0.25">
      <c r="A136" s="163" t="str">
        <f>IF(E136&gt;0,COUNT($A$5:A135)+1,"")</f>
        <v/>
      </c>
      <c r="B136" s="301" t="s">
        <v>50</v>
      </c>
      <c r="C136" s="166"/>
      <c r="D136" s="167" t="s">
        <v>330</v>
      </c>
      <c r="E136" s="164"/>
      <c r="F136" s="165"/>
    </row>
    <row r="137" spans="1:6" x14ac:dyDescent="0.25">
      <c r="A137" s="163" t="str">
        <f>IF(E137&gt;0,COUNT($A$5:A136)+1,"")</f>
        <v/>
      </c>
      <c r="B137" s="175"/>
      <c r="C137" s="166"/>
      <c r="D137" s="167" t="s">
        <v>331</v>
      </c>
      <c r="E137" s="164"/>
      <c r="F137" s="165"/>
    </row>
    <row r="138" spans="1:6" x14ac:dyDescent="0.25">
      <c r="A138" s="163" t="str">
        <f>IF(E138&gt;0,COUNT($A$5:A137)+1,"")</f>
        <v/>
      </c>
      <c r="B138" s="172" t="s">
        <v>19</v>
      </c>
      <c r="C138" s="166" t="s">
        <v>51</v>
      </c>
      <c r="D138" s="167"/>
      <c r="E138" s="164"/>
      <c r="F138" s="165"/>
    </row>
    <row r="139" spans="1:6" x14ac:dyDescent="0.25">
      <c r="A139" s="132">
        <f>IF(E139&gt;0,COUNT($A$5:A138)+1,"")</f>
        <v>42</v>
      </c>
      <c r="B139" s="175"/>
      <c r="C139" s="170" t="s">
        <v>20</v>
      </c>
      <c r="D139" s="167" t="s">
        <v>52</v>
      </c>
      <c r="E139" s="171" t="s">
        <v>21</v>
      </c>
      <c r="F139" s="137"/>
    </row>
    <row r="140" spans="1:6" x14ac:dyDescent="0.25">
      <c r="A140" s="132">
        <f>IF(E140&gt;0,COUNT($A$5:A139)+1,"")</f>
        <v>43</v>
      </c>
      <c r="B140" s="175"/>
      <c r="C140" s="170" t="s">
        <v>20</v>
      </c>
      <c r="D140" s="167" t="s">
        <v>53</v>
      </c>
      <c r="E140" s="171" t="s">
        <v>21</v>
      </c>
      <c r="F140" s="137"/>
    </row>
    <row r="141" spans="1:6" x14ac:dyDescent="0.25">
      <c r="A141" s="132">
        <f>IF(E141&gt;0,COUNT($A$5:A140)+1,"")</f>
        <v>44</v>
      </c>
      <c r="B141" s="172"/>
      <c r="C141" s="170" t="s">
        <v>20</v>
      </c>
      <c r="D141" s="167" t="s">
        <v>54</v>
      </c>
      <c r="E141" s="171" t="s">
        <v>21</v>
      </c>
      <c r="F141" s="137"/>
    </row>
    <row r="142" spans="1:6" x14ac:dyDescent="0.25">
      <c r="A142" s="132">
        <f>IF(E142&gt;0,COUNT($A$5:A141)+1,"")</f>
        <v>45</v>
      </c>
      <c r="B142" s="175"/>
      <c r="C142" s="170" t="s">
        <v>20</v>
      </c>
      <c r="D142" s="167" t="s">
        <v>55</v>
      </c>
      <c r="E142" s="171" t="s">
        <v>21</v>
      </c>
      <c r="F142" s="137"/>
    </row>
    <row r="143" spans="1:6" x14ac:dyDescent="0.25">
      <c r="A143" s="132">
        <f>IF(E143&gt;0,COUNT($A$5:A142)+1,"")</f>
        <v>46</v>
      </c>
      <c r="B143" s="172" t="s">
        <v>19</v>
      </c>
      <c r="C143" s="166" t="s">
        <v>56</v>
      </c>
      <c r="D143" s="167"/>
      <c r="E143" s="171" t="s">
        <v>21</v>
      </c>
      <c r="F143" s="137"/>
    </row>
    <row r="144" spans="1:6" x14ac:dyDescent="0.25">
      <c r="A144" s="132">
        <f>IF(E144&gt;0,COUNT($A$5:A143)+1,"")</f>
        <v>47</v>
      </c>
      <c r="B144" s="172" t="s">
        <v>19</v>
      </c>
      <c r="C144" s="166" t="s">
        <v>57</v>
      </c>
      <c r="D144" s="167"/>
      <c r="E144" s="171" t="s">
        <v>21</v>
      </c>
      <c r="F144" s="137"/>
    </row>
    <row r="145" spans="1:6" x14ac:dyDescent="0.25">
      <c r="A145" s="163" t="str">
        <f>IF(E145&gt;0,COUNT($A$5:A144)+1,"")</f>
        <v/>
      </c>
      <c r="B145" s="175"/>
      <c r="C145" s="166" t="s">
        <v>58</v>
      </c>
      <c r="D145" s="167"/>
      <c r="E145" s="164"/>
      <c r="F145" s="165"/>
    </row>
    <row r="146" spans="1:6" x14ac:dyDescent="0.25">
      <c r="A146" s="132">
        <f>IF(E146&gt;0,COUNT($A$5:A145)+1,"")</f>
        <v>48</v>
      </c>
      <c r="B146" s="172" t="s">
        <v>19</v>
      </c>
      <c r="C146" s="166" t="s">
        <v>59</v>
      </c>
      <c r="D146" s="185"/>
      <c r="E146" s="171" t="s">
        <v>21</v>
      </c>
      <c r="F146" s="137"/>
    </row>
    <row r="147" spans="1:6" x14ac:dyDescent="0.25">
      <c r="A147" s="163" t="str">
        <f>IF(E147&gt;0,COUNT($A$5:A146)+1,"")</f>
        <v/>
      </c>
      <c r="B147" s="175"/>
      <c r="C147" s="166" t="s">
        <v>60</v>
      </c>
      <c r="D147" s="167"/>
      <c r="E147" s="164"/>
      <c r="F147" s="165"/>
    </row>
    <row r="148" spans="1:6" x14ac:dyDescent="0.25">
      <c r="A148" s="163" t="str">
        <f>IF(E148&gt;0,COUNT($A$5:A147)+1,"")</f>
        <v/>
      </c>
      <c r="B148" s="172"/>
      <c r="C148" s="170" t="s">
        <v>20</v>
      </c>
      <c r="D148" s="167" t="s">
        <v>332</v>
      </c>
      <c r="E148" s="164"/>
      <c r="F148" s="165"/>
    </row>
    <row r="149" spans="1:6" x14ac:dyDescent="0.25">
      <c r="A149" s="163" t="str">
        <f>IF(E149&gt;0,COUNT($A$5:A148)+1,"")</f>
        <v/>
      </c>
      <c r="B149" s="175"/>
      <c r="C149" s="170" t="s">
        <v>20</v>
      </c>
      <c r="D149" s="167" t="s">
        <v>333</v>
      </c>
      <c r="E149" s="164"/>
      <c r="F149" s="165"/>
    </row>
    <row r="150" spans="1:6" x14ac:dyDescent="0.25">
      <c r="A150" s="132">
        <f>IF(E150&gt;0,COUNT($A$5:A149)+1,"")</f>
        <v>49</v>
      </c>
      <c r="B150" s="172" t="s">
        <v>19</v>
      </c>
      <c r="C150" s="166" t="s">
        <v>61</v>
      </c>
      <c r="D150" s="167"/>
      <c r="E150" s="171" t="s">
        <v>21</v>
      </c>
      <c r="F150" s="137"/>
    </row>
    <row r="151" spans="1:6" x14ac:dyDescent="0.25">
      <c r="A151" s="163" t="str">
        <f>IF(E151&gt;0,COUNT($A$5:A150)+1,"")</f>
        <v/>
      </c>
      <c r="B151" s="133" t="s">
        <v>19</v>
      </c>
      <c r="C151" s="168" t="s">
        <v>334</v>
      </c>
      <c r="D151" s="167"/>
      <c r="E151" s="164"/>
      <c r="F151" s="165"/>
    </row>
    <row r="152" spans="1:6" x14ac:dyDescent="0.25">
      <c r="A152" s="163" t="str">
        <f>IF(E152&gt;0,COUNT($A$5:A151)+1,"")</f>
        <v/>
      </c>
      <c r="B152" s="133"/>
      <c r="C152" s="168" t="s">
        <v>60</v>
      </c>
      <c r="D152" s="166"/>
      <c r="E152" s="164"/>
      <c r="F152" s="165"/>
    </row>
    <row r="153" spans="1:6" x14ac:dyDescent="0.25">
      <c r="A153" s="132">
        <f>IF(E153&gt;0,COUNT($A$5:A152)+1,"")</f>
        <v>50</v>
      </c>
      <c r="B153" s="133"/>
      <c r="C153" s="170" t="s">
        <v>20</v>
      </c>
      <c r="D153" s="167" t="s">
        <v>332</v>
      </c>
      <c r="E153" s="171" t="s">
        <v>21</v>
      </c>
      <c r="F153" s="137"/>
    </row>
    <row r="154" spans="1:6" x14ac:dyDescent="0.25">
      <c r="A154" s="132">
        <f>IF(E154&gt;0,COUNT($A$5:A153)+1,"")</f>
        <v>51</v>
      </c>
      <c r="B154" s="175"/>
      <c r="C154" s="170" t="s">
        <v>20</v>
      </c>
      <c r="D154" s="167" t="s">
        <v>333</v>
      </c>
      <c r="E154" s="171" t="s">
        <v>21</v>
      </c>
      <c r="F154" s="137"/>
    </row>
    <row r="155" spans="1:6" x14ac:dyDescent="0.25">
      <c r="A155" s="163" t="str">
        <f>IF(E155&gt;0,COUNT($A$5:A154)+1,"")</f>
        <v/>
      </c>
      <c r="B155" s="133" t="s">
        <v>19</v>
      </c>
      <c r="C155" s="168" t="s">
        <v>335</v>
      </c>
      <c r="D155" s="138"/>
      <c r="E155" s="164"/>
      <c r="F155" s="165"/>
    </row>
    <row r="156" spans="1:6" x14ac:dyDescent="0.25">
      <c r="A156" s="163" t="str">
        <f>IF(E156&gt;0,COUNT($A$5:A155)+1,"")</f>
        <v/>
      </c>
      <c r="B156" s="133"/>
      <c r="C156" s="168" t="s">
        <v>62</v>
      </c>
      <c r="D156" s="184"/>
      <c r="E156" s="164"/>
      <c r="F156" s="165"/>
    </row>
    <row r="157" spans="1:6" x14ac:dyDescent="0.25">
      <c r="A157" s="132">
        <f>IF(E157&gt;0,COUNT($A$5:A156)+1,"")</f>
        <v>52</v>
      </c>
      <c r="B157" s="133"/>
      <c r="C157" s="170" t="s">
        <v>20</v>
      </c>
      <c r="D157" s="166" t="s">
        <v>332</v>
      </c>
      <c r="E157" s="171" t="s">
        <v>21</v>
      </c>
      <c r="F157" s="137"/>
    </row>
    <row r="158" spans="1:6" x14ac:dyDescent="0.25">
      <c r="A158" s="132">
        <f>IF(E158&gt;0,COUNT($A$5:A157)+1,"")</f>
        <v>53</v>
      </c>
      <c r="B158" s="175"/>
      <c r="C158" s="170" t="s">
        <v>20</v>
      </c>
      <c r="D158" s="166" t="s">
        <v>333</v>
      </c>
      <c r="E158" s="171" t="s">
        <v>21</v>
      </c>
      <c r="F158" s="137"/>
    </row>
    <row r="159" spans="1:6" x14ac:dyDescent="0.25">
      <c r="A159" s="163" t="str">
        <f>IF(E159&gt;0,COUNT($A$5:A158)+1,"")</f>
        <v/>
      </c>
      <c r="B159" s="175"/>
      <c r="C159" s="168"/>
      <c r="D159" s="166" t="s">
        <v>336</v>
      </c>
      <c r="E159" s="164"/>
      <c r="F159" s="165"/>
    </row>
    <row r="160" spans="1:6" x14ac:dyDescent="0.25">
      <c r="A160" s="163" t="str">
        <f>IF(E160&gt;0,COUNT($A$5:A159)+1,"")</f>
        <v/>
      </c>
      <c r="B160" s="133" t="s">
        <v>19</v>
      </c>
      <c r="C160" s="168" t="s">
        <v>337</v>
      </c>
      <c r="D160" s="167"/>
      <c r="E160" s="164"/>
      <c r="F160" s="165"/>
    </row>
    <row r="161" spans="1:6" x14ac:dyDescent="0.25">
      <c r="A161" s="163" t="str">
        <f>IF(E161&gt;0,COUNT($A$5:A160)+1,"")</f>
        <v/>
      </c>
      <c r="B161" s="175"/>
      <c r="C161" s="166" t="s">
        <v>0</v>
      </c>
      <c r="D161" s="167"/>
      <c r="E161" s="164"/>
      <c r="F161" s="165"/>
    </row>
    <row r="162" spans="1:6" x14ac:dyDescent="0.25">
      <c r="A162" s="132">
        <f>IF(E162&gt;0,COUNT($A$5:A161)+1,"")</f>
        <v>54</v>
      </c>
      <c r="B162" s="300"/>
      <c r="C162" s="170" t="s">
        <v>20</v>
      </c>
      <c r="D162" s="169" t="s">
        <v>332</v>
      </c>
      <c r="E162" s="171" t="s">
        <v>21</v>
      </c>
      <c r="F162" s="137"/>
    </row>
    <row r="163" spans="1:6" x14ac:dyDescent="0.25">
      <c r="A163" s="132">
        <f>IF(E163&gt;0,COUNT($A$5:A162)+1,"")</f>
        <v>55</v>
      </c>
      <c r="B163" s="175"/>
      <c r="C163" s="170" t="s">
        <v>20</v>
      </c>
      <c r="D163" s="167" t="s">
        <v>333</v>
      </c>
      <c r="E163" s="171" t="s">
        <v>21</v>
      </c>
      <c r="F163" s="137"/>
    </row>
    <row r="164" spans="1:6" x14ac:dyDescent="0.25">
      <c r="A164" s="132">
        <f>IF(E164&gt;0,COUNT($A$5:A163)+1,"")</f>
        <v>56</v>
      </c>
      <c r="B164" s="133" t="s">
        <v>19</v>
      </c>
      <c r="C164" s="166" t="s">
        <v>63</v>
      </c>
      <c r="D164" s="167"/>
      <c r="E164" s="171" t="s">
        <v>21</v>
      </c>
      <c r="F164" s="137"/>
    </row>
    <row r="165" spans="1:6" x14ac:dyDescent="0.25">
      <c r="A165" s="163" t="str">
        <f>IF(E165&gt;0,COUNT($A$5:A164)+1,"")</f>
        <v/>
      </c>
      <c r="B165" s="133"/>
      <c r="C165" s="168" t="s">
        <v>64</v>
      </c>
      <c r="D165" s="169"/>
      <c r="E165" s="164"/>
      <c r="F165" s="165"/>
    </row>
    <row r="166" spans="1:6" x14ac:dyDescent="0.25">
      <c r="A166" s="163" t="str">
        <f>IF(E166&gt;0,COUNT($A$5:A165)+1,"")</f>
        <v/>
      </c>
      <c r="B166" s="133"/>
      <c r="C166" s="166" t="s">
        <v>1</v>
      </c>
      <c r="D166" s="167"/>
      <c r="E166" s="164"/>
      <c r="F166" s="165"/>
    </row>
    <row r="167" spans="1:6" x14ac:dyDescent="0.25">
      <c r="A167" s="163" t="str">
        <f>IF(E167&gt;0,COUNT($A$5:A166)+1,"")</f>
        <v/>
      </c>
      <c r="B167" s="133"/>
      <c r="C167" s="166" t="s">
        <v>2</v>
      </c>
      <c r="D167" s="167" t="s">
        <v>3</v>
      </c>
      <c r="E167" s="164"/>
      <c r="F167" s="165"/>
    </row>
    <row r="168" spans="1:6" x14ac:dyDescent="0.25">
      <c r="A168" s="163" t="str">
        <f>IF(E168&gt;0,COUNT($A$5:A167)+1,"")</f>
        <v/>
      </c>
      <c r="B168" s="133"/>
      <c r="C168" s="166" t="s">
        <v>2</v>
      </c>
      <c r="D168" s="167" t="s">
        <v>4</v>
      </c>
      <c r="E168" s="164"/>
      <c r="F168" s="165"/>
    </row>
    <row r="169" spans="1:6" x14ac:dyDescent="0.25">
      <c r="A169" s="163" t="str">
        <f>IF(E169&gt;0,COUNT($A$5:A168)+1,"")</f>
        <v/>
      </c>
      <c r="B169" s="133"/>
      <c r="C169" s="166"/>
      <c r="D169" s="167" t="s">
        <v>5</v>
      </c>
      <c r="E169" s="164"/>
      <c r="F169" s="165"/>
    </row>
    <row r="170" spans="1:6" x14ac:dyDescent="0.25">
      <c r="A170" s="163" t="str">
        <f>IF(E170&gt;0,COUNT($A$5:A169)+1,"")</f>
        <v/>
      </c>
      <c r="B170" s="133" t="s">
        <v>19</v>
      </c>
      <c r="C170" s="166" t="s">
        <v>6</v>
      </c>
      <c r="D170" s="167"/>
      <c r="E170" s="164"/>
      <c r="F170" s="165"/>
    </row>
    <row r="171" spans="1:6" x14ac:dyDescent="0.25">
      <c r="A171" s="163" t="str">
        <f>IF(E171&gt;0,COUNT($A$5:A170)+1,"")</f>
        <v/>
      </c>
      <c r="B171" s="175"/>
      <c r="C171" s="166" t="s">
        <v>65</v>
      </c>
      <c r="D171" s="167"/>
      <c r="E171" s="164"/>
      <c r="F171" s="165"/>
    </row>
    <row r="172" spans="1:6" x14ac:dyDescent="0.25">
      <c r="A172" s="132">
        <f>IF(E172&gt;0,COUNT($A$5:A171)+1,"")</f>
        <v>57</v>
      </c>
      <c r="B172" s="300"/>
      <c r="C172" s="170" t="s">
        <v>20</v>
      </c>
      <c r="D172" s="186" t="s">
        <v>7</v>
      </c>
      <c r="E172" s="171" t="s">
        <v>21</v>
      </c>
      <c r="F172" s="137"/>
    </row>
    <row r="173" spans="1:6" x14ac:dyDescent="0.25">
      <c r="A173" s="132">
        <f>IF(E173&gt;0,COUNT($A$5:A172)+1,"")</f>
        <v>58</v>
      </c>
      <c r="B173" s="175"/>
      <c r="C173" s="170" t="s">
        <v>20</v>
      </c>
      <c r="D173" s="138" t="s">
        <v>8</v>
      </c>
      <c r="E173" s="171" t="s">
        <v>21</v>
      </c>
      <c r="F173" s="137"/>
    </row>
    <row r="174" spans="1:6" x14ac:dyDescent="0.25">
      <c r="A174" s="132">
        <f>IF(E174&gt;0,COUNT($A$5:A173)+1,"")</f>
        <v>59</v>
      </c>
      <c r="B174" s="133"/>
      <c r="C174" s="170" t="s">
        <v>20</v>
      </c>
      <c r="D174" s="138" t="s">
        <v>9</v>
      </c>
      <c r="E174" s="171" t="s">
        <v>21</v>
      </c>
      <c r="F174" s="137"/>
    </row>
    <row r="175" spans="1:6" x14ac:dyDescent="0.25">
      <c r="A175" s="132">
        <f>IF(E175&gt;0,COUNT($A$5:A174)+1,"")</f>
        <v>60</v>
      </c>
      <c r="B175" s="166"/>
      <c r="C175" s="170" t="s">
        <v>20</v>
      </c>
      <c r="D175" s="187" t="s">
        <v>10</v>
      </c>
      <c r="E175" s="171" t="s">
        <v>21</v>
      </c>
      <c r="F175" s="137"/>
    </row>
    <row r="176" spans="1:6" x14ac:dyDescent="0.25">
      <c r="A176" s="163" t="str">
        <f>IF(E176&gt;0,COUNT($A$5:A175)+1,"")</f>
        <v/>
      </c>
      <c r="B176" s="172" t="s">
        <v>19</v>
      </c>
      <c r="C176" s="168" t="s">
        <v>11</v>
      </c>
      <c r="D176" s="169"/>
      <c r="E176" s="164"/>
      <c r="F176" s="165"/>
    </row>
    <row r="177" spans="1:6" x14ac:dyDescent="0.25">
      <c r="A177" s="163" t="str">
        <f>IF(E177&gt;0,COUNT($A$5:A176)+1,"")</f>
        <v/>
      </c>
      <c r="B177" s="166"/>
      <c r="C177" s="168" t="s">
        <v>12</v>
      </c>
      <c r="D177" s="169"/>
      <c r="E177" s="164"/>
      <c r="F177" s="165"/>
    </row>
    <row r="178" spans="1:6" x14ac:dyDescent="0.25">
      <c r="A178" s="163" t="str">
        <f>IF(E178&gt;0,COUNT($A$5:A177)+1,"")</f>
        <v/>
      </c>
      <c r="B178" s="166"/>
      <c r="C178" s="168" t="s">
        <v>66</v>
      </c>
      <c r="D178" s="169"/>
      <c r="E178" s="164"/>
      <c r="F178" s="165"/>
    </row>
    <row r="179" spans="1:6" x14ac:dyDescent="0.25">
      <c r="A179" s="132">
        <f>IF(E179&gt;0,COUNT($A$5:A178)+1,"")</f>
        <v>61</v>
      </c>
      <c r="B179" s="172"/>
      <c r="C179" s="170" t="s">
        <v>20</v>
      </c>
      <c r="D179" s="167" t="s">
        <v>13</v>
      </c>
      <c r="E179" s="171" t="s">
        <v>21</v>
      </c>
      <c r="F179" s="137"/>
    </row>
    <row r="180" spans="1:6" x14ac:dyDescent="0.25">
      <c r="A180" s="132">
        <f>IF(E180&gt;0,COUNT($A$5:A179)+1,"")</f>
        <v>62</v>
      </c>
      <c r="B180" s="175"/>
      <c r="C180" s="170" t="s">
        <v>20</v>
      </c>
      <c r="D180" s="167" t="s">
        <v>14</v>
      </c>
      <c r="E180" s="171" t="s">
        <v>21</v>
      </c>
      <c r="F180" s="137"/>
    </row>
    <row r="181" spans="1:6" x14ac:dyDescent="0.25">
      <c r="A181" s="163" t="str">
        <f>IF(E181&gt;0,COUNT($A$5:A180)+1,"")</f>
        <v/>
      </c>
      <c r="B181" s="360" t="s">
        <v>496</v>
      </c>
      <c r="C181" s="361"/>
      <c r="D181" s="362"/>
      <c r="E181" s="164"/>
      <c r="F181" s="165"/>
    </row>
    <row r="182" spans="1:6" ht="30" customHeight="1" x14ac:dyDescent="0.25">
      <c r="A182" s="132">
        <f>IF(E182&gt;0,COUNT($A$5:A181)+1,"")</f>
        <v>63</v>
      </c>
      <c r="B182" s="133" t="s">
        <v>19</v>
      </c>
      <c r="C182" s="359" t="s">
        <v>594</v>
      </c>
      <c r="D182" s="353"/>
      <c r="E182" s="171" t="s">
        <v>21</v>
      </c>
      <c r="F182" s="137"/>
    </row>
    <row r="183" spans="1:6" x14ac:dyDescent="0.25">
      <c r="A183" s="163" t="str">
        <f>IF(E183&gt;0,COUNT($A$5:A182)+1,"")</f>
        <v/>
      </c>
      <c r="B183" s="172"/>
      <c r="C183" s="166"/>
      <c r="D183" s="167"/>
      <c r="E183" s="164"/>
      <c r="F183" s="165"/>
    </row>
    <row r="184" spans="1:6" ht="30" customHeight="1" x14ac:dyDescent="0.25">
      <c r="A184" s="132">
        <f>IF(E184&gt;0,COUNT($A$5:A183)+1,"")</f>
        <v>64</v>
      </c>
      <c r="B184" s="133" t="s">
        <v>19</v>
      </c>
      <c r="C184" s="359" t="s">
        <v>595</v>
      </c>
      <c r="D184" s="353"/>
      <c r="E184" s="171" t="s">
        <v>21</v>
      </c>
      <c r="F184" s="137"/>
    </row>
    <row r="185" spans="1:6" x14ac:dyDescent="0.25">
      <c r="A185" s="163" t="str">
        <f>IF(E185&gt;0,COUNT($A$5:A184)+1,"")</f>
        <v/>
      </c>
      <c r="B185" s="172"/>
      <c r="C185" s="166"/>
      <c r="D185" s="167"/>
      <c r="E185" s="164"/>
      <c r="F185" s="165"/>
    </row>
    <row r="186" spans="1:6" ht="30" customHeight="1" x14ac:dyDescent="0.25">
      <c r="A186" s="132">
        <f>IF(E186&gt;0,COUNT($A$5:A185)+1,"")</f>
        <v>65</v>
      </c>
      <c r="B186" s="133" t="s">
        <v>19</v>
      </c>
      <c r="C186" s="359" t="s">
        <v>596</v>
      </c>
      <c r="D186" s="353"/>
      <c r="E186" s="171" t="s">
        <v>21</v>
      </c>
      <c r="F186" s="137"/>
    </row>
    <row r="187" spans="1:6" x14ac:dyDescent="0.25">
      <c r="A187" s="163" t="str">
        <f>IF(E187&gt;0,COUNT($A$5:A186)+1,"")</f>
        <v/>
      </c>
      <c r="B187" s="172"/>
      <c r="C187" s="166"/>
      <c r="D187" s="167"/>
      <c r="E187" s="164"/>
      <c r="F187" s="165"/>
    </row>
    <row r="188" spans="1:6" ht="30" customHeight="1" x14ac:dyDescent="0.25">
      <c r="A188" s="132">
        <f>IF(E188&gt;0,COUNT($A$5:A187)+1,"")</f>
        <v>66</v>
      </c>
      <c r="B188" s="172" t="s">
        <v>19</v>
      </c>
      <c r="C188" s="359" t="s">
        <v>597</v>
      </c>
      <c r="D188" s="353"/>
      <c r="E188" s="171" t="s">
        <v>21</v>
      </c>
      <c r="F188" s="137"/>
    </row>
    <row r="189" spans="1:6" x14ac:dyDescent="0.25">
      <c r="A189" s="188"/>
      <c r="B189" s="360" t="s">
        <v>497</v>
      </c>
      <c r="C189" s="361"/>
      <c r="D189" s="362"/>
      <c r="E189" s="189"/>
      <c r="F189" s="165"/>
    </row>
    <row r="190" spans="1:6" x14ac:dyDescent="0.25">
      <c r="A190" s="190" t="str">
        <f>IF(E190&gt;0,COUNT($A$5:A189)+1,"")</f>
        <v/>
      </c>
      <c r="B190" s="354" t="s">
        <v>498</v>
      </c>
      <c r="C190" s="355"/>
      <c r="D190" s="356"/>
      <c r="E190" s="191"/>
      <c r="F190" s="192"/>
    </row>
    <row r="191" spans="1:6" x14ac:dyDescent="0.25">
      <c r="A191" s="193">
        <f>IF(E191&gt;0,COUNT($A$5:A190)+1,"")</f>
        <v>67</v>
      </c>
      <c r="B191" s="194" t="s">
        <v>19</v>
      </c>
      <c r="C191" s="195" t="s">
        <v>372</v>
      </c>
      <c r="D191" s="299"/>
      <c r="E191" s="196" t="s">
        <v>23</v>
      </c>
      <c r="F191" s="197"/>
    </row>
    <row r="192" spans="1:6" x14ac:dyDescent="0.25">
      <c r="A192" s="190" t="str">
        <f>IF(E192&gt;0,COUNT($A$5:A191)+1,"")</f>
        <v/>
      </c>
      <c r="B192" s="198"/>
      <c r="C192" s="195" t="s">
        <v>373</v>
      </c>
      <c r="D192" s="199"/>
      <c r="E192" s="191"/>
      <c r="F192" s="192"/>
    </row>
    <row r="193" spans="1:6" x14ac:dyDescent="0.25">
      <c r="A193" s="190" t="str">
        <f>IF(E193&gt;0,COUNT($A$5:A192)+1,"")</f>
        <v/>
      </c>
      <c r="B193" s="198"/>
      <c r="C193" s="200" t="s">
        <v>338</v>
      </c>
      <c r="D193" s="199" t="s">
        <v>374</v>
      </c>
      <c r="E193" s="191"/>
      <c r="F193" s="192"/>
    </row>
    <row r="194" spans="1:6" x14ac:dyDescent="0.25">
      <c r="A194" s="190" t="str">
        <f>IF(E194&gt;0,COUNT($A$5:A193)+1,"")</f>
        <v/>
      </c>
      <c r="B194" s="198"/>
      <c r="C194" s="195"/>
      <c r="D194" s="199" t="s">
        <v>375</v>
      </c>
      <c r="E194" s="191"/>
      <c r="F194" s="192"/>
    </row>
    <row r="195" spans="1:6" x14ac:dyDescent="0.25">
      <c r="A195" s="190" t="str">
        <f>IF(E195&gt;0,COUNT($A$5:A194)+1,"")</f>
        <v/>
      </c>
      <c r="B195" s="194" t="s">
        <v>19</v>
      </c>
      <c r="C195" s="195" t="s">
        <v>376</v>
      </c>
      <c r="D195" s="201"/>
      <c r="E195" s="191"/>
      <c r="F195" s="192"/>
    </row>
    <row r="196" spans="1:6" x14ac:dyDescent="0.25">
      <c r="A196" s="190" t="str">
        <f>IF(E196&gt;0,COUNT($A$5:A195)+1,"")</f>
        <v/>
      </c>
      <c r="B196" s="194"/>
      <c r="C196" s="166" t="s">
        <v>377</v>
      </c>
      <c r="D196" s="201"/>
      <c r="E196" s="191"/>
      <c r="F196" s="192"/>
    </row>
    <row r="197" spans="1:6" x14ac:dyDescent="0.25">
      <c r="A197" s="190" t="str">
        <f>IF(E197&gt;0,COUNT($A$5:A196)+1,"")</f>
        <v/>
      </c>
      <c r="B197" s="194"/>
      <c r="C197" s="195" t="s">
        <v>378</v>
      </c>
      <c r="D197" s="199"/>
      <c r="E197" s="191"/>
      <c r="F197" s="192"/>
    </row>
    <row r="198" spans="1:6" x14ac:dyDescent="0.25">
      <c r="A198" s="190" t="str">
        <f>IF(E198&gt;0,COUNT($A$5:A197)+1,"")</f>
        <v/>
      </c>
      <c r="B198" s="194"/>
      <c r="C198" s="195" t="s">
        <v>379</v>
      </c>
      <c r="D198" s="199"/>
      <c r="E198" s="191"/>
      <c r="F198" s="192"/>
    </row>
    <row r="199" spans="1:6" x14ac:dyDescent="0.25">
      <c r="A199" s="193">
        <f>IF(E199&gt;0,COUNT($A$5:A198)+1,"")</f>
        <v>68</v>
      </c>
      <c r="B199" s="198"/>
      <c r="C199" s="202" t="s">
        <v>20</v>
      </c>
      <c r="D199" s="199" t="s">
        <v>380</v>
      </c>
      <c r="E199" s="196" t="s">
        <v>23</v>
      </c>
      <c r="F199" s="197"/>
    </row>
    <row r="200" spans="1:6" x14ac:dyDescent="0.25">
      <c r="A200" s="193">
        <f>IF(E200&gt;0,COUNT($A$5:A199)+1,"")</f>
        <v>69</v>
      </c>
      <c r="B200" s="194"/>
      <c r="C200" s="202" t="s">
        <v>20</v>
      </c>
      <c r="D200" s="195" t="s">
        <v>381</v>
      </c>
      <c r="E200" s="196" t="s">
        <v>23</v>
      </c>
      <c r="F200" s="197"/>
    </row>
    <row r="201" spans="1:6" x14ac:dyDescent="0.25">
      <c r="A201" s="190" t="str">
        <f>IF(E201&gt;0,COUNT($A$5:A200)+1,"")</f>
        <v/>
      </c>
      <c r="B201" s="194" t="s">
        <v>19</v>
      </c>
      <c r="C201" s="203" t="s">
        <v>382</v>
      </c>
      <c r="D201" s="195"/>
      <c r="E201" s="191"/>
      <c r="F201" s="192"/>
    </row>
    <row r="202" spans="1:6" x14ac:dyDescent="0.25">
      <c r="A202" s="190" t="str">
        <f>IF(E202&gt;0,COUNT($A$5:A201)+1,"")</f>
        <v/>
      </c>
      <c r="B202" s="198"/>
      <c r="C202" s="203" t="s">
        <v>383</v>
      </c>
      <c r="D202" s="195"/>
      <c r="E202" s="191"/>
      <c r="F202" s="192"/>
    </row>
    <row r="203" spans="1:6" x14ac:dyDescent="0.25">
      <c r="A203" s="190" t="str">
        <f>IF(E203&gt;0,COUNT($A$5:A202)+1,"")</f>
        <v/>
      </c>
      <c r="B203" s="198"/>
      <c r="C203" s="203" t="s">
        <v>384</v>
      </c>
      <c r="D203" s="195"/>
      <c r="E203" s="191"/>
      <c r="F203" s="192"/>
    </row>
    <row r="204" spans="1:6" x14ac:dyDescent="0.25">
      <c r="A204" s="193">
        <f>IF(E204&gt;0,COUNT($A$5:A203)+1,"")</f>
        <v>70</v>
      </c>
      <c r="B204" s="194"/>
      <c r="C204" s="202" t="s">
        <v>20</v>
      </c>
      <c r="D204" s="195" t="s">
        <v>385</v>
      </c>
      <c r="E204" s="196" t="s">
        <v>23</v>
      </c>
      <c r="F204" s="197"/>
    </row>
    <row r="205" spans="1:6" x14ac:dyDescent="0.25">
      <c r="A205" s="193">
        <f>IF(E205&gt;0,COUNT($A$5:A204)+1,"")</f>
        <v>71</v>
      </c>
      <c r="B205" s="198"/>
      <c r="C205" s="202" t="s">
        <v>20</v>
      </c>
      <c r="D205" s="195" t="s">
        <v>386</v>
      </c>
      <c r="E205" s="196" t="s">
        <v>23</v>
      </c>
      <c r="F205" s="197"/>
    </row>
    <row r="206" spans="1:6" x14ac:dyDescent="0.25">
      <c r="A206" s="193">
        <f>IF(E206&gt;0,COUNT($A$5:A205)+1,"")</f>
        <v>72</v>
      </c>
      <c r="B206" s="198"/>
      <c r="C206" s="202" t="s">
        <v>20</v>
      </c>
      <c r="D206" s="199" t="s">
        <v>387</v>
      </c>
      <c r="E206" s="196" t="s">
        <v>23</v>
      </c>
      <c r="F206" s="197"/>
    </row>
    <row r="207" spans="1:6" ht="30" customHeight="1" x14ac:dyDescent="0.25">
      <c r="A207" s="193">
        <f>IF(E207&gt;0,COUNT($A$5:A206)+1,"")</f>
        <v>73</v>
      </c>
      <c r="B207" s="194"/>
      <c r="C207" s="202" t="s">
        <v>20</v>
      </c>
      <c r="D207" s="204" t="s">
        <v>598</v>
      </c>
      <c r="E207" s="196" t="s">
        <v>319</v>
      </c>
      <c r="F207" s="197"/>
    </row>
    <row r="208" spans="1:6" ht="30" customHeight="1" x14ac:dyDescent="0.25">
      <c r="A208" s="193">
        <f>IF(E208&gt;0,COUNT($A$5:A207)+1,"")</f>
        <v>74</v>
      </c>
      <c r="B208" s="194"/>
      <c r="C208" s="202" t="s">
        <v>20</v>
      </c>
      <c r="D208" s="205" t="s">
        <v>599</v>
      </c>
      <c r="E208" s="196" t="s">
        <v>319</v>
      </c>
      <c r="F208" s="197"/>
    </row>
    <row r="209" spans="1:6" ht="26.4" x14ac:dyDescent="0.25">
      <c r="A209" s="193">
        <f>IF(E209&gt;0,COUNT($A$5:A208)+1,"")</f>
        <v>75</v>
      </c>
      <c r="B209" s="194"/>
      <c r="C209" s="206" t="s">
        <v>20</v>
      </c>
      <c r="D209" s="207" t="s">
        <v>600</v>
      </c>
      <c r="E209" s="208" t="s">
        <v>21</v>
      </c>
      <c r="F209" s="209"/>
    </row>
    <row r="210" spans="1:6" ht="15" customHeight="1" x14ac:dyDescent="0.25">
      <c r="A210" s="193">
        <f>IF(E210&gt;0,COUNT($A$5:A209)+1,"")</f>
        <v>76</v>
      </c>
      <c r="B210" s="194"/>
      <c r="C210" s="206" t="s">
        <v>20</v>
      </c>
      <c r="D210" s="207" t="s">
        <v>601</v>
      </c>
      <c r="E210" s="208" t="s">
        <v>23</v>
      </c>
      <c r="F210" s="209"/>
    </row>
    <row r="211" spans="1:6" x14ac:dyDescent="0.25">
      <c r="A211" s="193">
        <f>IF(E211&gt;0,COUNT($A$5:A210)+1,"")</f>
        <v>77</v>
      </c>
      <c r="B211" s="194"/>
      <c r="C211" s="206" t="s">
        <v>20</v>
      </c>
      <c r="D211" s="210" t="s">
        <v>388</v>
      </c>
      <c r="E211" s="208" t="s">
        <v>23</v>
      </c>
      <c r="F211" s="209"/>
    </row>
    <row r="212" spans="1:6" ht="30" customHeight="1" x14ac:dyDescent="0.25">
      <c r="A212" s="193">
        <f>IF(E212&gt;0,COUNT($A$5:A211)+1,"")</f>
        <v>78</v>
      </c>
      <c r="B212" s="194" t="s">
        <v>19</v>
      </c>
      <c r="C212" s="345" t="s">
        <v>602</v>
      </c>
      <c r="D212" s="346"/>
      <c r="E212" s="196" t="s">
        <v>23</v>
      </c>
      <c r="F212" s="197"/>
    </row>
    <row r="213" spans="1:6" ht="30" customHeight="1" x14ac:dyDescent="0.25">
      <c r="A213" s="193">
        <f>IF(E213&gt;0,COUNT($A$5:A212)+1,"")</f>
        <v>79</v>
      </c>
      <c r="B213" s="194" t="s">
        <v>19</v>
      </c>
      <c r="C213" s="345" t="s">
        <v>603</v>
      </c>
      <c r="D213" s="346"/>
      <c r="E213" s="196" t="s">
        <v>23</v>
      </c>
      <c r="F213" s="197"/>
    </row>
    <row r="214" spans="1:6" ht="45" customHeight="1" x14ac:dyDescent="0.25">
      <c r="A214" s="101" t="str">
        <f>IF(E214&gt;0,COUNT($A$5:A213)+1,"")</f>
        <v/>
      </c>
      <c r="B214" s="211" t="s">
        <v>19</v>
      </c>
      <c r="C214" s="357" t="s">
        <v>604</v>
      </c>
      <c r="D214" s="358"/>
      <c r="E214" s="110"/>
      <c r="F214" s="192"/>
    </row>
    <row r="215" spans="1:6" x14ac:dyDescent="0.25">
      <c r="A215" s="193">
        <f>IF(E215&gt;0,COUNT($A$5:A214)+1,"")</f>
        <v>80</v>
      </c>
      <c r="B215" s="211"/>
      <c r="C215" s="212" t="s">
        <v>20</v>
      </c>
      <c r="D215" s="213" t="s">
        <v>546</v>
      </c>
      <c r="E215" s="214" t="s">
        <v>21</v>
      </c>
      <c r="F215" s="215"/>
    </row>
    <row r="216" spans="1:6" x14ac:dyDescent="0.25">
      <c r="A216" s="193">
        <f>IF(E216&gt;0,COUNT($A$5:A215)+1,"")</f>
        <v>81</v>
      </c>
      <c r="B216" s="211"/>
      <c r="C216" s="212" t="s">
        <v>20</v>
      </c>
      <c r="D216" s="213" t="s">
        <v>547</v>
      </c>
      <c r="E216" s="214" t="s">
        <v>21</v>
      </c>
      <c r="F216" s="215"/>
    </row>
    <row r="217" spans="1:6" x14ac:dyDescent="0.25">
      <c r="A217" s="193">
        <f>IF(E217&gt;0,COUNT($A$5:A216)+1,"")</f>
        <v>82</v>
      </c>
      <c r="B217" s="211"/>
      <c r="C217" s="212" t="s">
        <v>20</v>
      </c>
      <c r="D217" s="213" t="s">
        <v>548</v>
      </c>
      <c r="E217" s="214" t="s">
        <v>21</v>
      </c>
      <c r="F217" s="215"/>
    </row>
    <row r="218" spans="1:6" x14ac:dyDescent="0.25">
      <c r="A218" s="190" t="str">
        <f>IF(E218&gt;0,COUNT($A$5:A213)+1,"")</f>
        <v/>
      </c>
      <c r="B218" s="354" t="s">
        <v>499</v>
      </c>
      <c r="C218" s="355"/>
      <c r="D218" s="356"/>
      <c r="E218" s="191"/>
      <c r="F218" s="192"/>
    </row>
    <row r="219" spans="1:6" x14ac:dyDescent="0.25">
      <c r="A219" s="190" t="str">
        <f>IF(E219&gt;0,COUNT($A$5:A218)+1,"")</f>
        <v/>
      </c>
      <c r="B219" s="216"/>
      <c r="C219" s="210"/>
      <c r="D219" s="210"/>
      <c r="E219" s="217"/>
      <c r="F219" s="218"/>
    </row>
    <row r="220" spans="1:6" ht="30" customHeight="1" x14ac:dyDescent="0.25">
      <c r="A220" s="193">
        <f>IF(E220&gt;0,COUNT($A$5:A219)+1,"")</f>
        <v>83</v>
      </c>
      <c r="B220" s="216" t="s">
        <v>19</v>
      </c>
      <c r="C220" s="335" t="s">
        <v>605</v>
      </c>
      <c r="D220" s="336"/>
      <c r="E220" s="208" t="s">
        <v>21</v>
      </c>
      <c r="F220" s="209"/>
    </row>
    <row r="221" spans="1:6" ht="45" customHeight="1" x14ac:dyDescent="0.25">
      <c r="A221" s="193">
        <f>IF(E221&gt;0,COUNT($A$5:A220)+1,"")</f>
        <v>84</v>
      </c>
      <c r="B221" s="194" t="s">
        <v>19</v>
      </c>
      <c r="C221" s="345" t="s">
        <v>606</v>
      </c>
      <c r="D221" s="346"/>
      <c r="E221" s="196" t="s">
        <v>23</v>
      </c>
      <c r="F221" s="197"/>
    </row>
    <row r="222" spans="1:6" x14ac:dyDescent="0.25">
      <c r="A222" s="190" t="str">
        <f>IF(E222&gt;0,COUNT($A$5:A221)+1,"")</f>
        <v/>
      </c>
      <c r="B222" s="194" t="s">
        <v>19</v>
      </c>
      <c r="C222" s="195" t="s">
        <v>389</v>
      </c>
      <c r="D222" s="195"/>
      <c r="E222" s="191"/>
      <c r="F222" s="192"/>
    </row>
    <row r="223" spans="1:6" x14ac:dyDescent="0.25">
      <c r="A223" s="193">
        <f>IF(E223&gt;0,COUNT($A$5:A222)+1,"")</f>
        <v>85</v>
      </c>
      <c r="B223" s="198"/>
      <c r="C223" s="345" t="s">
        <v>607</v>
      </c>
      <c r="D223" s="346"/>
      <c r="E223" s="196" t="s">
        <v>319</v>
      </c>
      <c r="F223" s="197"/>
    </row>
    <row r="224" spans="1:6" ht="30" customHeight="1" x14ac:dyDescent="0.25">
      <c r="A224" s="193">
        <f>IF(E224&gt;0,COUNT($A$5:A223)+1,"")</f>
        <v>86</v>
      </c>
      <c r="B224" s="194" t="s">
        <v>19</v>
      </c>
      <c r="C224" s="345" t="s">
        <v>608</v>
      </c>
      <c r="D224" s="346"/>
      <c r="E224" s="196" t="s">
        <v>23</v>
      </c>
      <c r="F224" s="197"/>
    </row>
    <row r="225" spans="1:6" ht="45" customHeight="1" x14ac:dyDescent="0.25">
      <c r="A225" s="190" t="str">
        <f>IF(E225&gt;0,COUNT($A$5:A224)+1,"")</f>
        <v/>
      </c>
      <c r="B225" s="194" t="s">
        <v>19</v>
      </c>
      <c r="C225" s="345" t="s">
        <v>609</v>
      </c>
      <c r="D225" s="346"/>
      <c r="E225" s="191"/>
      <c r="F225" s="192"/>
    </row>
    <row r="226" spans="1:6" x14ac:dyDescent="0.25">
      <c r="A226" s="193">
        <f>IF(E226&gt;0,COUNT($A$5:A225)+1,"")</f>
        <v>87</v>
      </c>
      <c r="B226" s="194"/>
      <c r="C226" s="195"/>
      <c r="D226" s="201" t="s">
        <v>390</v>
      </c>
      <c r="E226" s="196" t="s">
        <v>319</v>
      </c>
      <c r="F226" s="197"/>
    </row>
    <row r="227" spans="1:6" x14ac:dyDescent="0.25">
      <c r="A227" s="193">
        <f>IF(E227&gt;0,COUNT($A$5:A226)+1,"")</f>
        <v>88</v>
      </c>
      <c r="B227" s="194"/>
      <c r="C227" s="195"/>
      <c r="D227" s="201" t="s">
        <v>391</v>
      </c>
      <c r="E227" s="196" t="s">
        <v>319</v>
      </c>
      <c r="F227" s="197"/>
    </row>
    <row r="228" spans="1:6" x14ac:dyDescent="0.25">
      <c r="A228" s="190" t="str">
        <f>IF(E228&gt;0,COUNT($A$5:A227)+1,"")</f>
        <v/>
      </c>
      <c r="B228" s="194"/>
      <c r="C228" s="201" t="s">
        <v>392</v>
      </c>
      <c r="D228" s="219"/>
      <c r="E228" s="220"/>
      <c r="F228" s="221"/>
    </row>
    <row r="229" spans="1:6" x14ac:dyDescent="0.25">
      <c r="A229" s="190" t="str">
        <f>IF(E229&gt;0,COUNT($A$5:A228)+1,"")</f>
        <v/>
      </c>
      <c r="B229" s="222" t="s">
        <v>19</v>
      </c>
      <c r="C229" s="223"/>
      <c r="D229" s="224"/>
      <c r="E229" s="220"/>
      <c r="F229" s="221"/>
    </row>
    <row r="230" spans="1:6" ht="30" customHeight="1" x14ac:dyDescent="0.25">
      <c r="A230" s="193">
        <f>IF(E230&gt;0,COUNT($A$5:A229)+1,"")</f>
        <v>89</v>
      </c>
      <c r="B230" s="222"/>
      <c r="C230" s="335" t="s">
        <v>610</v>
      </c>
      <c r="D230" s="336"/>
      <c r="E230" s="196" t="s">
        <v>23</v>
      </c>
      <c r="F230" s="197"/>
    </row>
    <row r="231" spans="1:6" ht="60" customHeight="1" x14ac:dyDescent="0.25">
      <c r="A231" s="193">
        <f>IF(E231&gt;0,COUNT($A$5:A230)+1,"")</f>
        <v>90</v>
      </c>
      <c r="B231" s="225" t="s">
        <v>19</v>
      </c>
      <c r="C231" s="345" t="s">
        <v>611</v>
      </c>
      <c r="D231" s="346"/>
      <c r="E231" s="196" t="s">
        <v>319</v>
      </c>
      <c r="F231" s="197"/>
    </row>
    <row r="232" spans="1:6" ht="45" customHeight="1" x14ac:dyDescent="0.25">
      <c r="A232" s="193">
        <f>IF(E232&gt;0,COUNT($A$5:A231)+1,"")</f>
        <v>91</v>
      </c>
      <c r="B232" s="225" t="s">
        <v>19</v>
      </c>
      <c r="C232" s="345" t="s">
        <v>612</v>
      </c>
      <c r="D232" s="346"/>
      <c r="E232" s="196" t="s">
        <v>23</v>
      </c>
      <c r="F232" s="197"/>
    </row>
    <row r="233" spans="1:6" ht="45" customHeight="1" x14ac:dyDescent="0.25">
      <c r="A233" s="193">
        <f>IF(E233&gt;0,COUNT($A$5:A232)+1,"")</f>
        <v>92</v>
      </c>
      <c r="B233" s="225" t="s">
        <v>19</v>
      </c>
      <c r="C233" s="345" t="s">
        <v>613</v>
      </c>
      <c r="D233" s="346"/>
      <c r="E233" s="196" t="s">
        <v>21</v>
      </c>
      <c r="F233" s="197"/>
    </row>
    <row r="234" spans="1:6" x14ac:dyDescent="0.25">
      <c r="A234" s="101" t="str">
        <f>IF(E234&gt;0,COUNT($A$5:A233)+1,"")</f>
        <v/>
      </c>
      <c r="B234" s="194"/>
      <c r="C234" s="226"/>
      <c r="D234" s="227" t="s">
        <v>393</v>
      </c>
      <c r="E234" s="191"/>
      <c r="F234" s="192"/>
    </row>
    <row r="235" spans="1:6" ht="111.75" customHeight="1" x14ac:dyDescent="0.25">
      <c r="A235" s="193">
        <f>IF(E235&gt;0,COUNT($A$5:A234)+1,"")</f>
        <v>93</v>
      </c>
      <c r="B235" s="228" t="s">
        <v>19</v>
      </c>
      <c r="C235" s="351" t="s">
        <v>566</v>
      </c>
      <c r="D235" s="352"/>
      <c r="E235" s="229" t="s">
        <v>23</v>
      </c>
      <c r="F235" s="215"/>
    </row>
    <row r="236" spans="1:6" x14ac:dyDescent="0.25">
      <c r="A236" s="190" t="str">
        <f>IF(E236&gt;0,COUNT($A$5:A234)+1,"")</f>
        <v/>
      </c>
      <c r="B236" s="354" t="s">
        <v>500</v>
      </c>
      <c r="C236" s="355"/>
      <c r="D236" s="356"/>
      <c r="E236" s="191"/>
      <c r="F236" s="192"/>
    </row>
    <row r="237" spans="1:6" x14ac:dyDescent="0.25">
      <c r="A237" s="190" t="str">
        <f>IF(E237&gt;0,COUNT($A$5:A236)+1,"")</f>
        <v/>
      </c>
      <c r="B237" s="194" t="s">
        <v>19</v>
      </c>
      <c r="C237" s="195" t="s">
        <v>394</v>
      </c>
      <c r="D237" s="195"/>
      <c r="E237" s="191"/>
      <c r="F237" s="192"/>
    </row>
    <row r="238" spans="1:6" ht="90" customHeight="1" x14ac:dyDescent="0.25">
      <c r="A238" s="190" t="str">
        <f>IF(E238&gt;0,COUNT($A$5:A237)+1,"")</f>
        <v/>
      </c>
      <c r="B238" s="230" t="s">
        <v>20</v>
      </c>
      <c r="C238" s="345" t="s">
        <v>614</v>
      </c>
      <c r="D238" s="346"/>
      <c r="E238" s="191"/>
      <c r="F238" s="192"/>
    </row>
    <row r="239" spans="1:6" x14ac:dyDescent="0.25">
      <c r="A239" s="193">
        <f>IF(E239&gt;0,COUNT($A$5:A238)+1,"")</f>
        <v>94</v>
      </c>
      <c r="B239" s="198"/>
      <c r="C239" s="202"/>
      <c r="D239" s="195" t="s">
        <v>395</v>
      </c>
      <c r="E239" s="196" t="s">
        <v>23</v>
      </c>
      <c r="F239" s="197"/>
    </row>
    <row r="240" spans="1:6" x14ac:dyDescent="0.25">
      <c r="A240" s="193">
        <f>IF(E240&gt;0,COUNT($A$5:A239)+1,"")</f>
        <v>95</v>
      </c>
      <c r="B240" s="198"/>
      <c r="C240" s="202"/>
      <c r="D240" s="195" t="s">
        <v>396</v>
      </c>
      <c r="E240" s="196" t="s">
        <v>23</v>
      </c>
      <c r="F240" s="197"/>
    </row>
    <row r="241" spans="1:6" x14ac:dyDescent="0.25">
      <c r="A241" s="193">
        <f>IF(E241&gt;0,COUNT($A$5:A240)+1,"")</f>
        <v>96</v>
      </c>
      <c r="B241" s="198"/>
      <c r="C241" s="202"/>
      <c r="D241" s="195" t="s">
        <v>397</v>
      </c>
      <c r="E241" s="196" t="s">
        <v>23</v>
      </c>
      <c r="F241" s="197"/>
    </row>
    <row r="242" spans="1:6" x14ac:dyDescent="0.25">
      <c r="A242" s="190" t="str">
        <f>IF(E242&gt;0,COUNT($A$5:A241)+1,"")</f>
        <v/>
      </c>
      <c r="B242" s="198"/>
      <c r="C242" s="231" t="s">
        <v>338</v>
      </c>
      <c r="D242" s="195" t="s">
        <v>398</v>
      </c>
      <c r="E242" s="191"/>
      <c r="F242" s="192"/>
    </row>
    <row r="243" spans="1:6" x14ac:dyDescent="0.25">
      <c r="A243" s="190" t="str">
        <f>IF(E243&gt;0,COUNT($A$5:A242)+1,"")</f>
        <v/>
      </c>
      <c r="B243" s="198"/>
      <c r="C243" s="202"/>
      <c r="D243" s="203" t="s">
        <v>399</v>
      </c>
      <c r="E243" s="191"/>
      <c r="F243" s="192"/>
    </row>
    <row r="244" spans="1:6" ht="75" customHeight="1" x14ac:dyDescent="0.25">
      <c r="A244" s="190" t="str">
        <f>IF(E244&gt;0,COUNT($A$5:A243)+1,"")</f>
        <v/>
      </c>
      <c r="B244" s="194" t="s">
        <v>19</v>
      </c>
      <c r="C244" s="345" t="s">
        <v>615</v>
      </c>
      <c r="D244" s="346"/>
      <c r="E244" s="191"/>
      <c r="F244" s="192"/>
    </row>
    <row r="245" spans="1:6" x14ac:dyDescent="0.25">
      <c r="A245" s="193">
        <f>IF(E245&gt;0,COUNT($A$5:A244)+1,"")</f>
        <v>97</v>
      </c>
      <c r="B245" s="230" t="s">
        <v>20</v>
      </c>
      <c r="C245" s="345" t="s">
        <v>400</v>
      </c>
      <c r="D245" s="346"/>
      <c r="E245" s="196" t="s">
        <v>23</v>
      </c>
      <c r="F245" s="197"/>
    </row>
    <row r="246" spans="1:6" x14ac:dyDescent="0.25">
      <c r="A246" s="193">
        <f>IF(E246&gt;0,COUNT($A$5:A245)+1,"")</f>
        <v>98</v>
      </c>
      <c r="B246" s="230" t="s">
        <v>20</v>
      </c>
      <c r="C246" s="345" t="s">
        <v>401</v>
      </c>
      <c r="D246" s="353"/>
      <c r="E246" s="196" t="s">
        <v>23</v>
      </c>
      <c r="F246" s="197"/>
    </row>
    <row r="247" spans="1:6" x14ac:dyDescent="0.25">
      <c r="A247" s="193">
        <f>IF(E247&gt;0,COUNT($A$5:A246)+1,"")</f>
        <v>99</v>
      </c>
      <c r="B247" s="230" t="s">
        <v>20</v>
      </c>
      <c r="C247" s="345" t="s">
        <v>402</v>
      </c>
      <c r="D247" s="353"/>
      <c r="E247" s="196" t="s">
        <v>23</v>
      </c>
      <c r="F247" s="197"/>
    </row>
    <row r="248" spans="1:6" x14ac:dyDescent="0.25">
      <c r="A248" s="193">
        <f>IF(E248&gt;0,COUNT($A$5:A247)+1,"")</f>
        <v>100</v>
      </c>
      <c r="B248" s="230" t="s">
        <v>20</v>
      </c>
      <c r="C248" s="345" t="s">
        <v>403</v>
      </c>
      <c r="D248" s="353"/>
      <c r="E248" s="196" t="s">
        <v>23</v>
      </c>
      <c r="F248" s="197"/>
    </row>
    <row r="249" spans="1:6" x14ac:dyDescent="0.25">
      <c r="A249" s="193">
        <f>IF(E249&gt;0,COUNT($A$5:A248)+1,"")</f>
        <v>101</v>
      </c>
      <c r="B249" s="230" t="s">
        <v>20</v>
      </c>
      <c r="C249" s="345" t="s">
        <v>404</v>
      </c>
      <c r="D249" s="353"/>
      <c r="E249" s="196" t="s">
        <v>23</v>
      </c>
      <c r="F249" s="197"/>
    </row>
    <row r="250" spans="1:6" x14ac:dyDescent="0.25">
      <c r="A250" s="193">
        <f>IF(E250&gt;0,COUNT($A$5:A249)+1,"")</f>
        <v>102</v>
      </c>
      <c r="B250" s="230" t="s">
        <v>20</v>
      </c>
      <c r="C250" s="345" t="s">
        <v>405</v>
      </c>
      <c r="D250" s="353"/>
      <c r="E250" s="196" t="s">
        <v>23</v>
      </c>
      <c r="F250" s="197"/>
    </row>
    <row r="251" spans="1:6" x14ac:dyDescent="0.25">
      <c r="A251" s="193">
        <f>IF(E251&gt;0,COUNT($A$5:A250)+1,"")</f>
        <v>103</v>
      </c>
      <c r="B251" s="230" t="s">
        <v>20</v>
      </c>
      <c r="C251" s="345" t="s">
        <v>406</v>
      </c>
      <c r="D251" s="353"/>
      <c r="E251" s="196" t="s">
        <v>23</v>
      </c>
      <c r="F251" s="197"/>
    </row>
    <row r="252" spans="1:6" ht="60" customHeight="1" x14ac:dyDescent="0.25">
      <c r="A252" s="190" t="str">
        <f>IF(E252&gt;0,COUNT($A$5:A251)+1,"")</f>
        <v/>
      </c>
      <c r="B252" s="232" t="s">
        <v>19</v>
      </c>
      <c r="C252" s="349" t="s">
        <v>616</v>
      </c>
      <c r="D252" s="353"/>
      <c r="E252" s="233"/>
      <c r="F252" s="234"/>
    </row>
    <row r="253" spans="1:6" x14ac:dyDescent="0.25">
      <c r="A253" s="193">
        <f>IF(E253&gt;0,COUNT($A$5:A252)+1,"")</f>
        <v>104</v>
      </c>
      <c r="B253" s="232"/>
      <c r="C253" s="235" t="s">
        <v>20</v>
      </c>
      <c r="D253" s="236" t="s">
        <v>407</v>
      </c>
      <c r="E253" s="237" t="s">
        <v>23</v>
      </c>
      <c r="F253" s="238"/>
    </row>
    <row r="254" spans="1:6" x14ac:dyDescent="0.25">
      <c r="A254" s="193">
        <f>IF(E254&gt;0,COUNT($A$5:A253)+1,"")</f>
        <v>105</v>
      </c>
      <c r="B254" s="232"/>
      <c r="C254" s="235" t="s">
        <v>20</v>
      </c>
      <c r="D254" s="239" t="s">
        <v>408</v>
      </c>
      <c r="E254" s="237" t="s">
        <v>23</v>
      </c>
      <c r="F254" s="238"/>
    </row>
    <row r="255" spans="1:6" x14ac:dyDescent="0.25">
      <c r="A255" s="193">
        <f>IF(E255&gt;0,COUNT($A$5:A254)+1,"")</f>
        <v>106</v>
      </c>
      <c r="B255" s="232"/>
      <c r="C255" s="235" t="s">
        <v>20</v>
      </c>
      <c r="D255" s="239" t="s">
        <v>409</v>
      </c>
      <c r="E255" s="237" t="s">
        <v>23</v>
      </c>
      <c r="F255" s="238"/>
    </row>
    <row r="256" spans="1:6" ht="60" customHeight="1" x14ac:dyDescent="0.25">
      <c r="A256" s="190" t="str">
        <f>IF(E256&gt;0,COUNT($A$5:A255)+1,"")</f>
        <v/>
      </c>
      <c r="B256" s="232" t="s">
        <v>19</v>
      </c>
      <c r="C256" s="349" t="s">
        <v>617</v>
      </c>
      <c r="D256" s="350"/>
      <c r="E256" s="233"/>
      <c r="F256" s="234"/>
    </row>
    <row r="257" spans="1:6" x14ac:dyDescent="0.25">
      <c r="A257" s="193">
        <f>IF(E257&gt;0,COUNT($A$5:A256)+1,"")</f>
        <v>107</v>
      </c>
      <c r="B257" s="232"/>
      <c r="C257" s="235" t="s">
        <v>20</v>
      </c>
      <c r="D257" s="236" t="s">
        <v>407</v>
      </c>
      <c r="E257" s="237" t="s">
        <v>23</v>
      </c>
      <c r="F257" s="238"/>
    </row>
    <row r="258" spans="1:6" x14ac:dyDescent="0.25">
      <c r="A258" s="193">
        <f>IF(E258&gt;0,COUNT($A$5:A257)+1,"")</f>
        <v>108</v>
      </c>
      <c r="B258" s="232"/>
      <c r="C258" s="235" t="s">
        <v>20</v>
      </c>
      <c r="D258" s="239" t="s">
        <v>408</v>
      </c>
      <c r="E258" s="237" t="s">
        <v>23</v>
      </c>
      <c r="F258" s="238"/>
    </row>
    <row r="259" spans="1:6" x14ac:dyDescent="0.25">
      <c r="A259" s="193">
        <f>IF(E259&gt;0,COUNT($A$5:A258)+1,"")</f>
        <v>109</v>
      </c>
      <c r="B259" s="232"/>
      <c r="C259" s="235" t="s">
        <v>20</v>
      </c>
      <c r="D259" s="239" t="s">
        <v>409</v>
      </c>
      <c r="E259" s="237" t="s">
        <v>23</v>
      </c>
      <c r="F259" s="238"/>
    </row>
    <row r="260" spans="1:6" ht="60" customHeight="1" x14ac:dyDescent="0.25">
      <c r="A260" s="190" t="str">
        <f>IF(E260&gt;0,COUNT($A$5:A259)+1,"")</f>
        <v/>
      </c>
      <c r="B260" s="194" t="s">
        <v>19</v>
      </c>
      <c r="C260" s="345" t="s">
        <v>618</v>
      </c>
      <c r="D260" s="346"/>
      <c r="E260" s="191"/>
      <c r="F260" s="192"/>
    </row>
    <row r="261" spans="1:6" x14ac:dyDescent="0.25">
      <c r="A261" s="193">
        <f>IF(E261&gt;0,COUNT($A$5:A260)+1,"")</f>
        <v>110</v>
      </c>
      <c r="B261" s="198"/>
      <c r="C261" s="202" t="s">
        <v>20</v>
      </c>
      <c r="D261" s="195" t="s">
        <v>410</v>
      </c>
      <c r="E261" s="196" t="s">
        <v>23</v>
      </c>
      <c r="F261" s="197"/>
    </row>
    <row r="262" spans="1:6" x14ac:dyDescent="0.25">
      <c r="A262" s="193">
        <f>IF(E262&gt;0,COUNT($A$5:A261)+1,"")</f>
        <v>111</v>
      </c>
      <c r="B262" s="198"/>
      <c r="C262" s="202" t="s">
        <v>20</v>
      </c>
      <c r="D262" s="195" t="s">
        <v>619</v>
      </c>
      <c r="E262" s="196" t="s">
        <v>23</v>
      </c>
      <c r="F262" s="197"/>
    </row>
    <row r="263" spans="1:6" x14ac:dyDescent="0.25">
      <c r="A263" s="190" t="str">
        <f>IF(E263&gt;0,COUNT($A$5:A262)+1,"")</f>
        <v/>
      </c>
      <c r="B263" s="194"/>
      <c r="C263" s="240"/>
      <c r="D263" s="195"/>
      <c r="E263" s="191"/>
      <c r="F263" s="192"/>
    </row>
    <row r="264" spans="1:6" x14ac:dyDescent="0.25">
      <c r="A264" s="193">
        <f>IF(E264&gt;0,COUNT($A$5:A263)+1,"")</f>
        <v>112</v>
      </c>
      <c r="B264" s="194" t="s">
        <v>19</v>
      </c>
      <c r="C264" s="203" t="s">
        <v>411</v>
      </c>
      <c r="D264" s="195"/>
      <c r="E264" s="196" t="s">
        <v>21</v>
      </c>
      <c r="F264" s="197"/>
    </row>
    <row r="265" spans="1:6" x14ac:dyDescent="0.25">
      <c r="A265" s="190" t="str">
        <f>IF(E265&gt;0,COUNT($A$5:A264)+1,"")</f>
        <v/>
      </c>
      <c r="B265" s="194"/>
      <c r="C265" s="202" t="s">
        <v>20</v>
      </c>
      <c r="D265" s="195" t="s">
        <v>412</v>
      </c>
      <c r="E265" s="191"/>
      <c r="F265" s="192"/>
    </row>
    <row r="266" spans="1:6" x14ac:dyDescent="0.25">
      <c r="A266" s="190" t="str">
        <f>IF(E266&gt;0,COUNT($A$5:A265)+1,"")</f>
        <v/>
      </c>
      <c r="B266" s="198"/>
      <c r="C266" s="202" t="s">
        <v>20</v>
      </c>
      <c r="D266" s="195" t="s">
        <v>413</v>
      </c>
      <c r="E266" s="191"/>
      <c r="F266" s="192"/>
    </row>
    <row r="267" spans="1:6" x14ac:dyDescent="0.25">
      <c r="A267" s="190" t="str">
        <f>IF(E267&gt;0,COUNT($A$5:A266)+1,"")</f>
        <v/>
      </c>
      <c r="B267" s="198"/>
      <c r="C267" s="202" t="s">
        <v>20</v>
      </c>
      <c r="D267" s="195" t="s">
        <v>414</v>
      </c>
      <c r="E267" s="191"/>
      <c r="F267" s="192"/>
    </row>
    <row r="268" spans="1:6" x14ac:dyDescent="0.25">
      <c r="A268" s="190" t="str">
        <f>IF(E268&gt;0,COUNT($A$5:A267)+1,"")</f>
        <v/>
      </c>
      <c r="B268" s="198"/>
      <c r="C268" s="203"/>
      <c r="D268" s="195" t="s">
        <v>415</v>
      </c>
      <c r="E268" s="191"/>
      <c r="F268" s="192"/>
    </row>
    <row r="269" spans="1:6" x14ac:dyDescent="0.25">
      <c r="A269" s="190" t="str">
        <f>IF(E269&gt;0,COUNT($A$5:A268)+1,"")</f>
        <v/>
      </c>
      <c r="B269" s="194" t="s">
        <v>19</v>
      </c>
      <c r="C269" s="203" t="s">
        <v>416</v>
      </c>
      <c r="D269" s="203"/>
      <c r="E269" s="191"/>
      <c r="F269" s="192"/>
    </row>
    <row r="270" spans="1:6" x14ac:dyDescent="0.25">
      <c r="A270" s="190" t="str">
        <f>IF(E270&gt;0,COUNT($A$5:A269)+1,"")</f>
        <v/>
      </c>
      <c r="B270" s="194"/>
      <c r="C270" s="202"/>
      <c r="D270" s="195" t="s">
        <v>417</v>
      </c>
      <c r="E270" s="191"/>
      <c r="F270" s="192"/>
    </row>
    <row r="271" spans="1:6" x14ac:dyDescent="0.25">
      <c r="A271" s="190" t="str">
        <f>IF(E271&gt;0,COUNT($A$5:A270)+1,"")</f>
        <v/>
      </c>
      <c r="B271" s="198"/>
      <c r="C271" s="202" t="s">
        <v>20</v>
      </c>
      <c r="D271" s="195" t="s">
        <v>418</v>
      </c>
      <c r="E271" s="191"/>
      <c r="F271" s="192"/>
    </row>
    <row r="272" spans="1:6" x14ac:dyDescent="0.25">
      <c r="A272" s="190" t="str">
        <f>IF(E272&gt;0,COUNT($A$5:A271)+1,"")</f>
        <v/>
      </c>
      <c r="B272" s="198"/>
      <c r="C272" s="203"/>
      <c r="D272" s="195" t="s">
        <v>419</v>
      </c>
      <c r="E272" s="191"/>
      <c r="F272" s="192"/>
    </row>
    <row r="273" spans="1:6" x14ac:dyDescent="0.25">
      <c r="A273" s="193">
        <f>IF(E273&gt;0,COUNT($A$5:A272)+1,"")</f>
        <v>113</v>
      </c>
      <c r="B273" s="194"/>
      <c r="C273" s="203"/>
      <c r="D273" s="201" t="s">
        <v>420</v>
      </c>
      <c r="E273" s="196" t="s">
        <v>21</v>
      </c>
      <c r="F273" s="197"/>
    </row>
    <row r="274" spans="1:6" x14ac:dyDescent="0.25">
      <c r="A274" s="193">
        <f>IF(E274&gt;0,COUNT($A$5:A273)+1,"")</f>
        <v>114</v>
      </c>
      <c r="B274" s="198"/>
      <c r="C274" s="203"/>
      <c r="D274" s="201" t="s">
        <v>421</v>
      </c>
      <c r="E274" s="196" t="s">
        <v>21</v>
      </c>
      <c r="F274" s="197"/>
    </row>
    <row r="275" spans="1:6" ht="30" customHeight="1" x14ac:dyDescent="0.25">
      <c r="A275" s="193">
        <f>IF(E275&gt;0,COUNT($A$5:A274)+1,"")</f>
        <v>115</v>
      </c>
      <c r="B275" s="194" t="s">
        <v>19</v>
      </c>
      <c r="C275" s="345" t="s">
        <v>620</v>
      </c>
      <c r="D275" s="346"/>
      <c r="E275" s="196" t="s">
        <v>21</v>
      </c>
      <c r="F275" s="197"/>
    </row>
    <row r="276" spans="1:6" x14ac:dyDescent="0.25">
      <c r="A276" s="190"/>
      <c r="B276" s="198"/>
      <c r="C276" s="203"/>
      <c r="D276" s="199"/>
      <c r="E276" s="191"/>
      <c r="F276" s="192"/>
    </row>
    <row r="277" spans="1:6" x14ac:dyDescent="0.25">
      <c r="A277" s="193">
        <f>IF(E277&gt;0,COUNT($A$5:A276)+1,"")</f>
        <v>116</v>
      </c>
      <c r="B277" s="241" t="s">
        <v>19</v>
      </c>
      <c r="C277" s="351" t="s">
        <v>562</v>
      </c>
      <c r="D277" s="352"/>
      <c r="E277" s="196" t="s">
        <v>563</v>
      </c>
      <c r="F277" s="197"/>
    </row>
    <row r="278" spans="1:6" x14ac:dyDescent="0.25">
      <c r="A278" s="193">
        <f>IF(E278&gt;0,COUNT($A$5:A277)+1,"")</f>
        <v>117</v>
      </c>
      <c r="B278" s="241" t="s">
        <v>19</v>
      </c>
      <c r="C278" s="351" t="s">
        <v>564</v>
      </c>
      <c r="D278" s="352"/>
      <c r="E278" s="196" t="s">
        <v>563</v>
      </c>
      <c r="F278" s="197"/>
    </row>
    <row r="279" spans="1:6" x14ac:dyDescent="0.25">
      <c r="A279" s="193">
        <f>IF(E279&gt;0,COUNT($A$5:A278)+1,"")</f>
        <v>118</v>
      </c>
      <c r="B279" s="241" t="s">
        <v>19</v>
      </c>
      <c r="C279" s="351" t="s">
        <v>565</v>
      </c>
      <c r="D279" s="352"/>
      <c r="E279" s="196" t="s">
        <v>563</v>
      </c>
      <c r="F279" s="197"/>
    </row>
    <row r="280" spans="1:6" x14ac:dyDescent="0.25">
      <c r="A280" s="190"/>
      <c r="B280" s="198"/>
      <c r="C280" s="203"/>
      <c r="D280" s="199"/>
      <c r="E280" s="191"/>
      <c r="F280" s="192"/>
    </row>
    <row r="281" spans="1:6" x14ac:dyDescent="0.25">
      <c r="A281" s="193">
        <f>IF(E281&gt;0,COUNT($A$5:A279)+1,"")</f>
        <v>119</v>
      </c>
      <c r="B281" s="194" t="s">
        <v>19</v>
      </c>
      <c r="C281" s="203" t="s">
        <v>422</v>
      </c>
      <c r="D281" s="199"/>
      <c r="E281" s="196" t="s">
        <v>23</v>
      </c>
      <c r="F281" s="197"/>
    </row>
    <row r="282" spans="1:6" x14ac:dyDescent="0.25">
      <c r="A282" s="190" t="str">
        <f>IF(E282&gt;0,COUNT($A$5:A281)+1,"")</f>
        <v/>
      </c>
      <c r="B282" s="194"/>
      <c r="C282" s="345" t="s">
        <v>621</v>
      </c>
      <c r="D282" s="346"/>
      <c r="E282" s="191"/>
      <c r="F282" s="192"/>
    </row>
    <row r="283" spans="1:6" x14ac:dyDescent="0.25">
      <c r="A283" s="190" t="str">
        <f>IF(E283&gt;0,COUNT($A$5:A282)+1,"")</f>
        <v/>
      </c>
      <c r="B283" s="194"/>
      <c r="C283" s="202" t="s">
        <v>20</v>
      </c>
      <c r="D283" s="199" t="s">
        <v>423</v>
      </c>
      <c r="E283" s="191"/>
      <c r="F283" s="192"/>
    </row>
    <row r="284" spans="1:6" x14ac:dyDescent="0.25">
      <c r="A284" s="190" t="str">
        <f>IF(E284&gt;0,COUNT($A$5:A283)+1,"")</f>
        <v/>
      </c>
      <c r="B284" s="194"/>
      <c r="C284" s="202" t="s">
        <v>20</v>
      </c>
      <c r="D284" s="199" t="s">
        <v>622</v>
      </c>
      <c r="E284" s="191"/>
      <c r="F284" s="192"/>
    </row>
    <row r="285" spans="1:6" x14ac:dyDescent="0.25">
      <c r="A285" s="190" t="str">
        <f>IF(E285&gt;0,COUNT($A$5:A284)+1,"")</f>
        <v/>
      </c>
      <c r="B285" s="194"/>
      <c r="C285" s="202" t="s">
        <v>20</v>
      </c>
      <c r="D285" s="199" t="s">
        <v>424</v>
      </c>
      <c r="E285" s="191"/>
      <c r="F285" s="192"/>
    </row>
    <row r="286" spans="1:6" ht="30" customHeight="1" x14ac:dyDescent="0.25">
      <c r="A286" s="190" t="str">
        <f>IF(E286&gt;0,COUNT($A$5:A285)+1,"")</f>
        <v/>
      </c>
      <c r="B286" s="194"/>
      <c r="C286" s="202" t="s">
        <v>20</v>
      </c>
      <c r="D286" s="204" t="s">
        <v>623</v>
      </c>
      <c r="E286" s="191"/>
      <c r="F286" s="192"/>
    </row>
    <row r="287" spans="1:6" ht="26.4" x14ac:dyDescent="0.25">
      <c r="A287" s="190" t="str">
        <f>IF(E287&gt;0,COUNT($A$5:A286)+1,"")</f>
        <v/>
      </c>
      <c r="B287" s="198"/>
      <c r="C287" s="202" t="s">
        <v>20</v>
      </c>
      <c r="D287" s="204" t="s">
        <v>624</v>
      </c>
      <c r="E287" s="191"/>
      <c r="F287" s="192"/>
    </row>
    <row r="288" spans="1:6" ht="60" customHeight="1" x14ac:dyDescent="0.25">
      <c r="A288" s="193">
        <f>IF(E288&gt;0,COUNT($A$5:A287)+1,"")</f>
        <v>120</v>
      </c>
      <c r="B288" s="194" t="s">
        <v>19</v>
      </c>
      <c r="C288" s="345" t="s">
        <v>625</v>
      </c>
      <c r="D288" s="346"/>
      <c r="E288" s="196" t="s">
        <v>319</v>
      </c>
      <c r="F288" s="197"/>
    </row>
    <row r="289" spans="1:6" ht="75" customHeight="1" x14ac:dyDescent="0.25">
      <c r="A289" s="190" t="str">
        <f>IF(E289&gt;0,COUNT($A$5:A288)+1,"")</f>
        <v/>
      </c>
      <c r="B289" s="194" t="s">
        <v>19</v>
      </c>
      <c r="C289" s="345" t="s">
        <v>626</v>
      </c>
      <c r="D289" s="346"/>
      <c r="E289" s="191"/>
      <c r="F289" s="192"/>
    </row>
    <row r="290" spans="1:6" x14ac:dyDescent="0.25">
      <c r="A290" s="193">
        <f>IF(E290&gt;0,COUNT($A$5:A289)+1,"")</f>
        <v>121</v>
      </c>
      <c r="B290" s="198"/>
      <c r="C290" s="202" t="s">
        <v>425</v>
      </c>
      <c r="D290" s="199" t="s">
        <v>426</v>
      </c>
      <c r="E290" s="196" t="s">
        <v>23</v>
      </c>
      <c r="F290" s="197"/>
    </row>
    <row r="291" spans="1:6" x14ac:dyDescent="0.25">
      <c r="A291" s="193">
        <f>IF(E291&gt;0,COUNT($A$5:A290)+1,"")</f>
        <v>122</v>
      </c>
      <c r="B291" s="194"/>
      <c r="C291" s="202" t="s">
        <v>425</v>
      </c>
      <c r="D291" s="199" t="s">
        <v>427</v>
      </c>
      <c r="E291" s="196" t="s">
        <v>23</v>
      </c>
      <c r="F291" s="197"/>
    </row>
    <row r="292" spans="1:6" x14ac:dyDescent="0.25">
      <c r="A292" s="190" t="str">
        <f>IF(E292&gt;0,COUNT($A$5:A291)+1,"")</f>
        <v/>
      </c>
      <c r="B292" s="198"/>
      <c r="C292" s="219"/>
      <c r="D292" s="219" t="s">
        <v>428</v>
      </c>
      <c r="E292" s="191"/>
      <c r="F292" s="192"/>
    </row>
    <row r="293" spans="1:6" x14ac:dyDescent="0.25">
      <c r="A293" s="190" t="str">
        <f>IF(E293&gt;0,COUNT($A$5:A292)+1,"")</f>
        <v/>
      </c>
      <c r="B293" s="198"/>
      <c r="C293" s="347" t="s">
        <v>627</v>
      </c>
      <c r="D293" s="346"/>
      <c r="E293" s="191"/>
      <c r="F293" s="192"/>
    </row>
    <row r="294" spans="1:6" ht="45" customHeight="1" x14ac:dyDescent="0.25">
      <c r="A294" s="190" t="str">
        <f>IF(E294&gt;0,COUNT($A$5:A293)+1,"")</f>
        <v/>
      </c>
      <c r="B294" s="242" t="s">
        <v>19</v>
      </c>
      <c r="C294" s="341" t="s">
        <v>628</v>
      </c>
      <c r="D294" s="348"/>
      <c r="E294" s="243"/>
      <c r="F294" s="192"/>
    </row>
    <row r="295" spans="1:6" x14ac:dyDescent="0.25">
      <c r="A295" s="193">
        <f>IF(E295&gt;0,COUNT($A$5:A294)+1,"")</f>
        <v>123</v>
      </c>
      <c r="B295" s="244"/>
      <c r="C295" s="105" t="s">
        <v>429</v>
      </c>
      <c r="D295" s="106" t="s">
        <v>430</v>
      </c>
      <c r="E295" s="245" t="s">
        <v>23</v>
      </c>
      <c r="F295" s="246"/>
    </row>
    <row r="296" spans="1:6" x14ac:dyDescent="0.25">
      <c r="A296" s="193">
        <f>IF(E296&gt;0,COUNT($A$5:A295)+1,"")</f>
        <v>124</v>
      </c>
      <c r="B296" s="244"/>
      <c r="C296" s="105" t="s">
        <v>429</v>
      </c>
      <c r="D296" s="106" t="s">
        <v>431</v>
      </c>
      <c r="E296" s="247" t="s">
        <v>23</v>
      </c>
      <c r="F296" s="246"/>
    </row>
    <row r="297" spans="1:6" x14ac:dyDescent="0.25">
      <c r="A297" s="193"/>
      <c r="B297" s="102"/>
      <c r="C297" s="105"/>
      <c r="D297" s="106"/>
      <c r="E297" s="248"/>
      <c r="F297" s="249"/>
    </row>
    <row r="298" spans="1:6" ht="54.75" customHeight="1" x14ac:dyDescent="0.25">
      <c r="A298" s="101"/>
      <c r="B298" s="250" t="s">
        <v>19</v>
      </c>
      <c r="C298" s="341" t="s">
        <v>640</v>
      </c>
      <c r="D298" s="342"/>
      <c r="E298" s="103"/>
      <c r="F298" s="104"/>
    </row>
    <row r="299" spans="1:6" x14ac:dyDescent="0.25">
      <c r="A299" s="193">
        <f>IF(E299&gt;0,COUNT($A$5:A298)+1,"")</f>
        <v>125</v>
      </c>
      <c r="B299" s="102"/>
      <c r="C299" s="105"/>
      <c r="D299" s="106" t="s">
        <v>527</v>
      </c>
      <c r="E299" s="247" t="s">
        <v>319</v>
      </c>
      <c r="F299" s="246"/>
    </row>
    <row r="300" spans="1:6" x14ac:dyDescent="0.25">
      <c r="A300" s="193">
        <f>IF(E300&gt;0,COUNT($A$5:A299)+1,"")</f>
        <v>126</v>
      </c>
      <c r="B300" s="102"/>
      <c r="C300" s="105"/>
      <c r="D300" s="106" t="s">
        <v>528</v>
      </c>
      <c r="E300" s="247" t="s">
        <v>319</v>
      </c>
      <c r="F300" s="246"/>
    </row>
    <row r="301" spans="1:6" x14ac:dyDescent="0.25">
      <c r="A301" s="193">
        <f>IF(E301&gt;0,COUNT($A$5:A300)+1,"")</f>
        <v>127</v>
      </c>
      <c r="B301" s="102"/>
      <c r="C301" s="105"/>
      <c r="D301" s="106" t="s">
        <v>529</v>
      </c>
      <c r="E301" s="247" t="s">
        <v>319</v>
      </c>
      <c r="F301" s="246"/>
    </row>
    <row r="302" spans="1:6" x14ac:dyDescent="0.25">
      <c r="A302" s="193">
        <f>IF(E302&gt;0,COUNT($A$5:A301)+1,"")</f>
        <v>128</v>
      </c>
      <c r="B302" s="102"/>
      <c r="C302" s="105"/>
      <c r="D302" s="106" t="s">
        <v>530</v>
      </c>
      <c r="E302" s="247" t="s">
        <v>319</v>
      </c>
      <c r="F302" s="246"/>
    </row>
    <row r="303" spans="1:6" x14ac:dyDescent="0.25">
      <c r="A303" s="193">
        <f>IF(E303&gt;0,COUNT($A$5:A302)+1,"")</f>
        <v>129</v>
      </c>
      <c r="B303" s="102"/>
      <c r="C303" s="105"/>
      <c r="D303" s="106" t="s">
        <v>531</v>
      </c>
      <c r="E303" s="247" t="s">
        <v>319</v>
      </c>
      <c r="F303" s="246"/>
    </row>
    <row r="304" spans="1:6" x14ac:dyDescent="0.25">
      <c r="A304" s="193">
        <f>IF(E304&gt;0,COUNT($A$5:A303)+1,"")</f>
        <v>130</v>
      </c>
      <c r="B304" s="102"/>
      <c r="C304" s="105"/>
      <c r="D304" s="106" t="s">
        <v>532</v>
      </c>
      <c r="E304" s="247" t="s">
        <v>319</v>
      </c>
      <c r="F304" s="246"/>
    </row>
    <row r="305" spans="1:6" x14ac:dyDescent="0.25">
      <c r="A305" s="193">
        <f>IF(E305&gt;0,COUNT($A$5:A304)+1,"")</f>
        <v>131</v>
      </c>
      <c r="B305" s="102"/>
      <c r="C305" s="105"/>
      <c r="D305" s="106" t="s">
        <v>533</v>
      </c>
      <c r="E305" s="247" t="s">
        <v>319</v>
      </c>
      <c r="F305" s="246"/>
    </row>
    <row r="306" spans="1:6" x14ac:dyDescent="0.25">
      <c r="A306" s="193">
        <f>IF(E306&gt;0,COUNT($A$5:A305)+1,"")</f>
        <v>132</v>
      </c>
      <c r="B306" s="102"/>
      <c r="C306" s="105"/>
      <c r="D306" s="106" t="s">
        <v>534</v>
      </c>
      <c r="E306" s="247" t="s">
        <v>319</v>
      </c>
      <c r="F306" s="246"/>
    </row>
    <row r="307" spans="1:6" x14ac:dyDescent="0.25">
      <c r="A307" s="101"/>
      <c r="B307" s="102"/>
      <c r="C307" s="105"/>
      <c r="D307" s="106"/>
      <c r="E307" s="103"/>
      <c r="F307" s="104"/>
    </row>
    <row r="308" spans="1:6" ht="54" customHeight="1" x14ac:dyDescent="0.25">
      <c r="A308" s="101"/>
      <c r="B308" s="129" t="s">
        <v>19</v>
      </c>
      <c r="C308" s="341" t="s">
        <v>535</v>
      </c>
      <c r="D308" s="342"/>
      <c r="E308" s="103"/>
      <c r="F308" s="104"/>
    </row>
    <row r="309" spans="1:6" x14ac:dyDescent="0.25">
      <c r="A309" s="101"/>
      <c r="B309" s="102"/>
      <c r="C309" s="105"/>
      <c r="D309" s="106" t="s">
        <v>536</v>
      </c>
      <c r="E309" s="247" t="s">
        <v>319</v>
      </c>
      <c r="F309" s="246"/>
    </row>
    <row r="310" spans="1:6" x14ac:dyDescent="0.25">
      <c r="A310" s="101"/>
      <c r="B310" s="102"/>
      <c r="C310" s="105"/>
      <c r="D310" s="106" t="s">
        <v>537</v>
      </c>
      <c r="E310" s="247" t="s">
        <v>319</v>
      </c>
      <c r="F310" s="246"/>
    </row>
    <row r="311" spans="1:6" x14ac:dyDescent="0.25">
      <c r="A311" s="101"/>
      <c r="B311" s="102"/>
      <c r="C311" s="105"/>
      <c r="D311" s="106" t="s">
        <v>538</v>
      </c>
      <c r="E311" s="247" t="s">
        <v>319</v>
      </c>
      <c r="F311" s="246"/>
    </row>
    <row r="312" spans="1:6" x14ac:dyDescent="0.25">
      <c r="A312" s="127"/>
      <c r="B312" s="128"/>
      <c r="C312" s="105"/>
      <c r="D312" s="106"/>
      <c r="E312" s="247"/>
      <c r="F312" s="246"/>
    </row>
    <row r="313" spans="1:6" x14ac:dyDescent="0.25">
      <c r="A313" s="107"/>
      <c r="B313" s="108" t="s">
        <v>19</v>
      </c>
      <c r="C313" s="109" t="s">
        <v>549</v>
      </c>
      <c r="D313" s="109"/>
      <c r="E313" s="110"/>
      <c r="F313" s="104"/>
    </row>
    <row r="314" spans="1:6" x14ac:dyDescent="0.25">
      <c r="A314" s="111"/>
      <c r="B314" s="108"/>
      <c r="C314" s="109" t="s">
        <v>550</v>
      </c>
      <c r="D314" s="112"/>
      <c r="E314" s="110"/>
      <c r="F314" s="104"/>
    </row>
    <row r="315" spans="1:6" x14ac:dyDescent="0.25">
      <c r="A315" s="111"/>
      <c r="B315" s="108"/>
      <c r="C315" s="109" t="s">
        <v>551</v>
      </c>
      <c r="D315" s="112"/>
      <c r="E315" s="110"/>
      <c r="F315" s="104"/>
    </row>
    <row r="316" spans="1:6" x14ac:dyDescent="0.25">
      <c r="A316" s="113">
        <f>IF(E316&gt;0,COUNT($A$5:A312)+1,"")</f>
        <v>133</v>
      </c>
      <c r="B316" s="108"/>
      <c r="C316" s="109"/>
      <c r="D316" s="112" t="s">
        <v>552</v>
      </c>
      <c r="E316" s="125" t="s">
        <v>319</v>
      </c>
      <c r="F316" s="126"/>
    </row>
    <row r="317" spans="1:6" x14ac:dyDescent="0.25">
      <c r="A317" s="113">
        <f>IF(E317&gt;0,COUNT($A$5:A316)+1,"")</f>
        <v>134</v>
      </c>
      <c r="B317" s="108"/>
      <c r="C317" s="109"/>
      <c r="D317" s="112" t="s">
        <v>553</v>
      </c>
      <c r="E317" s="125" t="s">
        <v>319</v>
      </c>
      <c r="F317" s="126"/>
    </row>
    <row r="318" spans="1:6" x14ac:dyDescent="0.25">
      <c r="A318" s="113">
        <f>IF(E318&gt;0,COUNT($A$5:A317)+1,"")</f>
        <v>135</v>
      </c>
      <c r="B318" s="108"/>
      <c r="C318" s="109"/>
      <c r="D318" s="112" t="s">
        <v>554</v>
      </c>
      <c r="E318" s="125" t="s">
        <v>319</v>
      </c>
      <c r="F318" s="126"/>
    </row>
    <row r="319" spans="1:6" x14ac:dyDescent="0.25">
      <c r="A319" s="101"/>
      <c r="B319" s="102"/>
      <c r="C319" s="105"/>
      <c r="D319" s="106"/>
      <c r="E319" s="103"/>
      <c r="F319" s="104"/>
    </row>
    <row r="320" spans="1:6" ht="32.25" customHeight="1" x14ac:dyDescent="0.25">
      <c r="A320" s="101"/>
      <c r="B320" s="130" t="s">
        <v>19</v>
      </c>
      <c r="C320" s="341" t="s">
        <v>631</v>
      </c>
      <c r="D320" s="342"/>
      <c r="E320" s="103"/>
      <c r="F320" s="104"/>
    </row>
    <row r="321" spans="1:6" x14ac:dyDescent="0.25">
      <c r="A321" s="101"/>
      <c r="B321" s="102"/>
      <c r="C321" s="105"/>
      <c r="D321" s="106" t="s">
        <v>541</v>
      </c>
      <c r="E321" s="247" t="s">
        <v>319</v>
      </c>
      <c r="F321" s="246"/>
    </row>
    <row r="322" spans="1:6" x14ac:dyDescent="0.25">
      <c r="A322" s="101"/>
      <c r="B322" s="102"/>
      <c r="C322" s="105"/>
      <c r="D322" s="106" t="s">
        <v>539</v>
      </c>
      <c r="E322" s="247" t="s">
        <v>319</v>
      </c>
      <c r="F322" s="246"/>
    </row>
    <row r="323" spans="1:6" x14ac:dyDescent="0.25">
      <c r="A323" s="101"/>
      <c r="B323" s="102"/>
      <c r="C323" s="105"/>
      <c r="D323" s="106" t="s">
        <v>540</v>
      </c>
      <c r="E323" s="247" t="s">
        <v>319</v>
      </c>
      <c r="F323" s="246"/>
    </row>
    <row r="324" spans="1:6" x14ac:dyDescent="0.25">
      <c r="A324" s="114"/>
      <c r="B324" s="115"/>
      <c r="C324" s="116"/>
      <c r="D324" s="117"/>
      <c r="E324" s="118"/>
      <c r="F324" s="104"/>
    </row>
    <row r="325" spans="1:6" ht="33" customHeight="1" x14ac:dyDescent="0.25">
      <c r="A325" s="113">
        <f>IF(E325&gt;0,COUNT($A$5:A324)+1,"")</f>
        <v>136</v>
      </c>
      <c r="B325" s="119" t="s">
        <v>19</v>
      </c>
      <c r="C325" s="343" t="s">
        <v>629</v>
      </c>
      <c r="D325" s="344"/>
      <c r="E325" s="125" t="s">
        <v>23</v>
      </c>
      <c r="F325" s="126"/>
    </row>
    <row r="326" spans="1:6" ht="33.75" customHeight="1" x14ac:dyDescent="0.25">
      <c r="A326" s="113">
        <f>IF(E326&gt;0,COUNT($A$5:A325)+1,"")</f>
        <v>137</v>
      </c>
      <c r="B326" s="119" t="s">
        <v>19</v>
      </c>
      <c r="C326" s="343" t="s">
        <v>630</v>
      </c>
      <c r="D326" s="344"/>
      <c r="E326" s="125" t="s">
        <v>23</v>
      </c>
      <c r="F326" s="126"/>
    </row>
    <row r="327" spans="1:6" x14ac:dyDescent="0.25">
      <c r="A327" s="111"/>
      <c r="B327" s="119"/>
      <c r="C327" s="109"/>
      <c r="D327" s="112"/>
      <c r="E327" s="110"/>
      <c r="F327" s="104"/>
    </row>
    <row r="328" spans="1:6" ht="45" customHeight="1" x14ac:dyDescent="0.25">
      <c r="A328" s="111"/>
      <c r="B328" s="119" t="s">
        <v>19</v>
      </c>
      <c r="C328" s="343" t="s">
        <v>555</v>
      </c>
      <c r="D328" s="344"/>
      <c r="E328" s="110"/>
      <c r="F328" s="104"/>
    </row>
    <row r="329" spans="1:6" x14ac:dyDescent="0.25">
      <c r="A329" s="113">
        <f>IF(E329&gt;0,COUNT($A$5:A326)+1,"")</f>
        <v>138</v>
      </c>
      <c r="B329" s="108"/>
      <c r="C329" s="109"/>
      <c r="D329" s="112" t="s">
        <v>632</v>
      </c>
      <c r="E329" s="125" t="s">
        <v>319</v>
      </c>
      <c r="F329" s="126"/>
    </row>
    <row r="330" spans="1:6" x14ac:dyDescent="0.25">
      <c r="A330" s="113">
        <f>IF(E330&gt;0,COUNT($A$5:A329)+1,"")</f>
        <v>139</v>
      </c>
      <c r="B330" s="108"/>
      <c r="C330" s="109"/>
      <c r="D330" s="112" t="s">
        <v>633</v>
      </c>
      <c r="E330" s="125" t="s">
        <v>319</v>
      </c>
      <c r="F330" s="126"/>
    </row>
    <row r="331" spans="1:6" x14ac:dyDescent="0.25">
      <c r="A331" s="111"/>
      <c r="B331" s="108"/>
      <c r="C331" s="109"/>
      <c r="D331" s="112"/>
      <c r="E331" s="110"/>
      <c r="F331" s="104"/>
    </row>
    <row r="332" spans="1:6" x14ac:dyDescent="0.25">
      <c r="A332" s="111"/>
      <c r="B332" s="108"/>
      <c r="C332" s="120" t="s">
        <v>556</v>
      </c>
      <c r="D332" s="121"/>
      <c r="E332" s="110"/>
      <c r="F332" s="104"/>
    </row>
    <row r="333" spans="1:6" ht="69.75" customHeight="1" x14ac:dyDescent="0.25">
      <c r="A333" s="113">
        <f>IF(E333&gt;0,COUNT($A$5:A330)+1,"")</f>
        <v>140</v>
      </c>
      <c r="B333" s="108" t="s">
        <v>19</v>
      </c>
      <c r="C333" s="339" t="s">
        <v>634</v>
      </c>
      <c r="D333" s="340"/>
      <c r="E333" s="125" t="s">
        <v>21</v>
      </c>
      <c r="F333" s="126"/>
    </row>
    <row r="334" spans="1:6" x14ac:dyDescent="0.25">
      <c r="A334" s="111"/>
      <c r="B334" s="108"/>
      <c r="C334" s="337" t="s">
        <v>557</v>
      </c>
      <c r="D334" s="338"/>
      <c r="E334" s="110"/>
      <c r="F334" s="104"/>
    </row>
    <row r="335" spans="1:6" ht="34.5" customHeight="1" x14ac:dyDescent="0.25">
      <c r="A335" s="113">
        <f>IF(E335&gt;0,COUNT($A$5:A333)+1,"")</f>
        <v>141</v>
      </c>
      <c r="B335" s="108" t="s">
        <v>19</v>
      </c>
      <c r="C335" s="339" t="s">
        <v>635</v>
      </c>
      <c r="D335" s="340"/>
      <c r="E335" s="125" t="s">
        <v>23</v>
      </c>
      <c r="F335" s="126"/>
    </row>
    <row r="336" spans="1:6" x14ac:dyDescent="0.25">
      <c r="A336" s="113">
        <f>IF(E336&gt;0,COUNT($A$5:A335)+1,"")</f>
        <v>142</v>
      </c>
      <c r="B336" s="108" t="s">
        <v>19</v>
      </c>
      <c r="C336" s="122" t="s">
        <v>558</v>
      </c>
      <c r="D336" s="123"/>
      <c r="E336" s="125" t="s">
        <v>23</v>
      </c>
      <c r="F336" s="126"/>
    </row>
    <row r="337" spans="1:6" x14ac:dyDescent="0.25">
      <c r="A337" s="111"/>
      <c r="B337" s="108"/>
      <c r="C337" s="124" t="s">
        <v>559</v>
      </c>
      <c r="D337" s="112"/>
      <c r="E337" s="110"/>
      <c r="F337" s="104"/>
    </row>
    <row r="338" spans="1:6" x14ac:dyDescent="0.25">
      <c r="A338" s="101"/>
      <c r="B338" s="102"/>
      <c r="C338" s="105"/>
      <c r="D338" s="106"/>
      <c r="E338" s="103"/>
      <c r="F338" s="104"/>
    </row>
    <row r="339" spans="1:6" x14ac:dyDescent="0.25">
      <c r="A339" s="190" t="str">
        <f>IF(E339&gt;0,COUNT($A$5:A338)+1,"")</f>
        <v/>
      </c>
      <c r="B339" s="328" t="s">
        <v>501</v>
      </c>
      <c r="C339" s="329"/>
      <c r="D339" s="330"/>
      <c r="E339" s="151"/>
      <c r="F339" s="218"/>
    </row>
    <row r="340" spans="1:6" x14ac:dyDescent="0.25">
      <c r="A340" s="193">
        <f>IF(E340&gt;0,COUNT($A$5:A339)+1,"")</f>
        <v>143</v>
      </c>
      <c r="B340" s="251" t="s">
        <v>19</v>
      </c>
      <c r="C340" s="153" t="s">
        <v>434</v>
      </c>
      <c r="D340" s="154"/>
      <c r="E340" s="252" t="s">
        <v>21</v>
      </c>
      <c r="F340" s="160"/>
    </row>
    <row r="341" spans="1:6" x14ac:dyDescent="0.25">
      <c r="A341" s="190" t="str">
        <f>IF(E341&gt;0,COUNT($A$5:A340)+1,"")</f>
        <v/>
      </c>
      <c r="B341" s="152"/>
      <c r="C341" s="153" t="s">
        <v>40</v>
      </c>
      <c r="D341" s="154"/>
      <c r="E341" s="253"/>
      <c r="F341" s="254"/>
    </row>
    <row r="342" spans="1:6" x14ac:dyDescent="0.25">
      <c r="A342" s="193">
        <f>IF(E342&gt;0,COUNT($A$5:A341)+1,"")</f>
        <v>144</v>
      </c>
      <c r="B342" s="251" t="s">
        <v>19</v>
      </c>
      <c r="C342" s="153" t="s">
        <v>41</v>
      </c>
      <c r="D342" s="154"/>
      <c r="E342" s="252" t="s">
        <v>21</v>
      </c>
      <c r="F342" s="160"/>
    </row>
    <row r="343" spans="1:6" x14ac:dyDescent="0.25">
      <c r="A343" s="190" t="str">
        <f>IF(E343&gt;0,COUNT($A$5:A342)+1,"")</f>
        <v/>
      </c>
      <c r="B343" s="152"/>
      <c r="C343" s="153" t="s">
        <v>42</v>
      </c>
      <c r="D343" s="154"/>
      <c r="E343" s="253"/>
      <c r="F343" s="254"/>
    </row>
    <row r="344" spans="1:6" x14ac:dyDescent="0.25">
      <c r="A344" s="190" t="str">
        <f>IF(E344&gt;0,COUNT($A$5:A343)+1,"")</f>
        <v/>
      </c>
      <c r="B344" s="152"/>
      <c r="C344" s="153" t="s">
        <v>43</v>
      </c>
      <c r="D344" s="154"/>
      <c r="E344" s="253"/>
      <c r="F344" s="254"/>
    </row>
    <row r="345" spans="1:6" x14ac:dyDescent="0.25">
      <c r="A345" s="193">
        <f>IF(E345&gt;0,COUNT($A$5:A344)+1,"")</f>
        <v>145</v>
      </c>
      <c r="B345" s="251" t="s">
        <v>19</v>
      </c>
      <c r="C345" s="153" t="s">
        <v>435</v>
      </c>
      <c r="D345" s="154"/>
      <c r="E345" s="252" t="s">
        <v>21</v>
      </c>
      <c r="F345" s="160"/>
    </row>
    <row r="346" spans="1:6" x14ac:dyDescent="0.25">
      <c r="A346" s="190" t="str">
        <f>IF(E346&gt;0,COUNT($A$5:A345)+1,"")</f>
        <v/>
      </c>
      <c r="B346" s="152"/>
      <c r="C346" s="153" t="s">
        <v>436</v>
      </c>
      <c r="D346" s="154"/>
      <c r="E346" s="253"/>
      <c r="F346" s="254"/>
    </row>
    <row r="347" spans="1:6" x14ac:dyDescent="0.25">
      <c r="A347" s="190" t="str">
        <f>IF(E347&gt;0,COUNT($A$5:A346)+1,"")</f>
        <v/>
      </c>
      <c r="B347" s="328" t="s">
        <v>502</v>
      </c>
      <c r="C347" s="329"/>
      <c r="D347" s="330"/>
      <c r="E347" s="253"/>
      <c r="F347" s="254"/>
    </row>
    <row r="348" spans="1:6" x14ac:dyDescent="0.25">
      <c r="A348" s="190" t="str">
        <f>IF(E348&gt;0,COUNT($A$5:A347)+1,"")</f>
        <v/>
      </c>
      <c r="B348" s="251" t="s">
        <v>19</v>
      </c>
      <c r="C348" s="255" t="s">
        <v>44</v>
      </c>
      <c r="D348" s="154"/>
      <c r="E348" s="253"/>
      <c r="F348" s="254"/>
    </row>
    <row r="349" spans="1:6" x14ac:dyDescent="0.25">
      <c r="A349" s="193">
        <f>IF(E349&gt;0,COUNT($A$5:A348)+1,"")</f>
        <v>146</v>
      </c>
      <c r="B349" s="256" t="s">
        <v>16</v>
      </c>
      <c r="C349" s="153" t="s">
        <v>45</v>
      </c>
      <c r="D349" s="154"/>
      <c r="E349" s="252" t="s">
        <v>21</v>
      </c>
      <c r="F349" s="160"/>
    </row>
    <row r="350" spans="1:6" x14ac:dyDescent="0.25">
      <c r="A350" s="190" t="str">
        <f>IF(E350&gt;0,COUNT($A$5:A349)+1,"")</f>
        <v/>
      </c>
      <c r="B350" s="153"/>
      <c r="C350" s="255" t="s">
        <v>46</v>
      </c>
      <c r="D350" s="257"/>
      <c r="E350" s="253"/>
      <c r="F350" s="254"/>
    </row>
    <row r="351" spans="1:6" x14ac:dyDescent="0.25">
      <c r="A351" s="190" t="str">
        <f>IF(E351&gt;0,COUNT($A$5:A350)+1,"")</f>
        <v/>
      </c>
      <c r="B351" s="153"/>
      <c r="C351" s="255" t="s">
        <v>47</v>
      </c>
      <c r="D351" s="257"/>
      <c r="E351" s="253"/>
      <c r="F351" s="254"/>
    </row>
    <row r="352" spans="1:6" x14ac:dyDescent="0.25">
      <c r="A352" s="190" t="str">
        <f>IF(E352&gt;0,COUNT($A$5:A351)+1,"")</f>
        <v/>
      </c>
      <c r="B352" s="256" t="s">
        <v>17</v>
      </c>
      <c r="C352" s="153" t="s">
        <v>437</v>
      </c>
      <c r="D352" s="154"/>
      <c r="E352" s="253"/>
      <c r="F352" s="254"/>
    </row>
    <row r="353" spans="1:6" x14ac:dyDescent="0.25">
      <c r="A353" s="190" t="str">
        <f>IF(E353&gt;0,COUNT($A$5:A352)+1,"")</f>
        <v/>
      </c>
      <c r="B353" s="152"/>
      <c r="C353" s="153" t="s">
        <v>438</v>
      </c>
      <c r="D353" s="154"/>
      <c r="E353" s="253"/>
      <c r="F353" s="254"/>
    </row>
    <row r="354" spans="1:6" x14ac:dyDescent="0.25">
      <c r="A354" s="193">
        <f>IF(E354&gt;0,COUNT($A$5:A353)+1,"")</f>
        <v>147</v>
      </c>
      <c r="B354" s="152"/>
      <c r="C354" s="258" t="s">
        <v>48</v>
      </c>
      <c r="D354" s="154" t="s">
        <v>49</v>
      </c>
      <c r="E354" s="252" t="s">
        <v>21</v>
      </c>
      <c r="F354" s="160"/>
    </row>
    <row r="355" spans="1:6" x14ac:dyDescent="0.25">
      <c r="A355" s="193">
        <f>IF(E355&gt;0,COUNT($A$5:A354)+1,"")</f>
        <v>148</v>
      </c>
      <c r="B355" s="256"/>
      <c r="C355" s="258" t="s">
        <v>50</v>
      </c>
      <c r="D355" s="154" t="s">
        <v>439</v>
      </c>
      <c r="E355" s="252" t="s">
        <v>21</v>
      </c>
      <c r="F355" s="160"/>
    </row>
    <row r="356" spans="1:6" x14ac:dyDescent="0.25">
      <c r="A356" s="190" t="str">
        <f>IF(E356&gt;0,COUNT($A$5:A355)+1,"")</f>
        <v/>
      </c>
      <c r="B356" s="256" t="s">
        <v>19</v>
      </c>
      <c r="C356" s="153" t="s">
        <v>51</v>
      </c>
      <c r="D356" s="154"/>
      <c r="E356" s="253"/>
      <c r="F356" s="254"/>
    </row>
    <row r="357" spans="1:6" x14ac:dyDescent="0.25">
      <c r="A357" s="193">
        <f>IF(E357&gt;0,COUNT($A$5:A356)+1,"")</f>
        <v>149</v>
      </c>
      <c r="B357" s="256"/>
      <c r="C357" s="259" t="s">
        <v>20</v>
      </c>
      <c r="D357" s="154" t="s">
        <v>440</v>
      </c>
      <c r="E357" s="252" t="s">
        <v>21</v>
      </c>
      <c r="F357" s="160"/>
    </row>
    <row r="358" spans="1:6" x14ac:dyDescent="0.25">
      <c r="A358" s="193">
        <f>IF(E358&gt;0,COUNT($A$5:A357)+1,"")</f>
        <v>150</v>
      </c>
      <c r="B358" s="152"/>
      <c r="C358" s="259" t="s">
        <v>20</v>
      </c>
      <c r="D358" s="154" t="s">
        <v>52</v>
      </c>
      <c r="E358" s="252" t="s">
        <v>21</v>
      </c>
      <c r="F358" s="160"/>
    </row>
    <row r="359" spans="1:6" x14ac:dyDescent="0.25">
      <c r="A359" s="193">
        <f>IF(E359&gt;0,COUNT($A$5:A358)+1,"")</f>
        <v>151</v>
      </c>
      <c r="B359" s="152"/>
      <c r="C359" s="259" t="s">
        <v>20</v>
      </c>
      <c r="D359" s="154" t="s">
        <v>53</v>
      </c>
      <c r="E359" s="252" t="s">
        <v>21</v>
      </c>
      <c r="F359" s="160"/>
    </row>
    <row r="360" spans="1:6" x14ac:dyDescent="0.25">
      <c r="A360" s="193">
        <f>IF(E360&gt;0,COUNT($A$5:A359)+1,"")</f>
        <v>152</v>
      </c>
      <c r="B360" s="256"/>
      <c r="C360" s="259" t="s">
        <v>20</v>
      </c>
      <c r="D360" s="154" t="s">
        <v>54</v>
      </c>
      <c r="E360" s="252" t="s">
        <v>21</v>
      </c>
      <c r="F360" s="160"/>
    </row>
    <row r="361" spans="1:6" x14ac:dyDescent="0.25">
      <c r="A361" s="193">
        <f>IF(E361&gt;0,COUNT($A$5:A360)+1,"")</f>
        <v>153</v>
      </c>
      <c r="B361" s="152"/>
      <c r="C361" s="259" t="s">
        <v>20</v>
      </c>
      <c r="D361" s="154" t="s">
        <v>55</v>
      </c>
      <c r="E361" s="252" t="s">
        <v>21</v>
      </c>
      <c r="F361" s="160"/>
    </row>
    <row r="362" spans="1:6" x14ac:dyDescent="0.25">
      <c r="A362" s="193">
        <f>IF(E362&gt;0,COUNT($A$5:A361)+1,"")</f>
        <v>154</v>
      </c>
      <c r="B362" s="256" t="s">
        <v>19</v>
      </c>
      <c r="C362" s="153" t="s">
        <v>56</v>
      </c>
      <c r="D362" s="154"/>
      <c r="E362" s="252" t="s">
        <v>21</v>
      </c>
      <c r="F362" s="160"/>
    </row>
    <row r="363" spans="1:6" x14ac:dyDescent="0.25">
      <c r="A363" s="193">
        <f>IF(E363&gt;0,COUNT($A$5:A362)+1,"")</f>
        <v>155</v>
      </c>
      <c r="B363" s="256" t="s">
        <v>19</v>
      </c>
      <c r="C363" s="153" t="s">
        <v>57</v>
      </c>
      <c r="D363" s="154"/>
      <c r="E363" s="252" t="s">
        <v>21</v>
      </c>
      <c r="F363" s="160"/>
    </row>
    <row r="364" spans="1:6" x14ac:dyDescent="0.25">
      <c r="A364" s="190" t="str">
        <f>IF(E364&gt;0,COUNT($A$5:A363)+1,"")</f>
        <v/>
      </c>
      <c r="B364" s="152"/>
      <c r="C364" s="153" t="s">
        <v>58</v>
      </c>
      <c r="D364" s="154"/>
      <c r="E364" s="253"/>
      <c r="F364" s="254"/>
    </row>
    <row r="365" spans="1:6" x14ac:dyDescent="0.25">
      <c r="A365" s="190" t="str">
        <f>IF(E365&gt;0,COUNT($A$5:A364)+1,"")</f>
        <v/>
      </c>
      <c r="B365" s="256" t="s">
        <v>19</v>
      </c>
      <c r="C365" s="153" t="s">
        <v>59</v>
      </c>
      <c r="D365" s="260"/>
      <c r="E365" s="253"/>
      <c r="F365" s="254"/>
    </row>
    <row r="366" spans="1:6" x14ac:dyDescent="0.25">
      <c r="A366" s="190" t="str">
        <f>IF(E366&gt;0,COUNT($A$5:A365)+1,"")</f>
        <v/>
      </c>
      <c r="B366" s="152"/>
      <c r="C366" s="153" t="s">
        <v>60</v>
      </c>
      <c r="D366" s="154"/>
      <c r="E366" s="253"/>
      <c r="F366" s="254"/>
    </row>
    <row r="367" spans="1:6" x14ac:dyDescent="0.25">
      <c r="A367" s="193">
        <f>IF(E367&gt;0,COUNT($A$5:A366)+1,"")</f>
        <v>156</v>
      </c>
      <c r="B367" s="256"/>
      <c r="C367" s="258" t="s">
        <v>48</v>
      </c>
      <c r="D367" s="154" t="s">
        <v>49</v>
      </c>
      <c r="E367" s="252" t="s">
        <v>21</v>
      </c>
      <c r="F367" s="160"/>
    </row>
    <row r="368" spans="1:6" x14ac:dyDescent="0.25">
      <c r="A368" s="193">
        <f>IF(E368&gt;0,COUNT($A$5:A367)+1,"")</f>
        <v>157</v>
      </c>
      <c r="B368" s="152"/>
      <c r="C368" s="258" t="s">
        <v>50</v>
      </c>
      <c r="D368" s="154" t="s">
        <v>439</v>
      </c>
      <c r="E368" s="252" t="s">
        <v>21</v>
      </c>
      <c r="F368" s="160"/>
    </row>
    <row r="369" spans="1:6" x14ac:dyDescent="0.25">
      <c r="A369" s="193">
        <f>IF(E369&gt;0,COUNT($A$5:A368)+1,"")</f>
        <v>158</v>
      </c>
      <c r="B369" s="256" t="s">
        <v>19</v>
      </c>
      <c r="C369" s="153" t="s">
        <v>61</v>
      </c>
      <c r="D369" s="154"/>
      <c r="E369" s="252" t="s">
        <v>21</v>
      </c>
      <c r="F369" s="160"/>
    </row>
    <row r="370" spans="1:6" x14ac:dyDescent="0.25">
      <c r="A370" s="190" t="str">
        <f>IF(E370&gt;0,COUNT($A$5:A369)+1,"")</f>
        <v/>
      </c>
      <c r="B370" s="256" t="s">
        <v>19</v>
      </c>
      <c r="C370" s="153" t="s">
        <v>441</v>
      </c>
      <c r="D370" s="154"/>
      <c r="E370" s="253"/>
      <c r="F370" s="254"/>
    </row>
    <row r="371" spans="1:6" x14ac:dyDescent="0.25">
      <c r="A371" s="190" t="str">
        <f>IF(E371&gt;0,COUNT($A$5:A370)+1,"")</f>
        <v/>
      </c>
      <c r="B371" s="256"/>
      <c r="C371" s="153" t="s">
        <v>60</v>
      </c>
      <c r="D371" s="154"/>
      <c r="E371" s="253"/>
      <c r="F371" s="254"/>
    </row>
    <row r="372" spans="1:6" x14ac:dyDescent="0.25">
      <c r="A372" s="193">
        <f>IF(E372&gt;0,COUNT($A$5:A371)+1,"")</f>
        <v>159</v>
      </c>
      <c r="B372" s="152"/>
      <c r="C372" s="258" t="s">
        <v>48</v>
      </c>
      <c r="D372" s="154" t="s">
        <v>49</v>
      </c>
      <c r="E372" s="252" t="s">
        <v>21</v>
      </c>
      <c r="F372" s="160"/>
    </row>
    <row r="373" spans="1:6" x14ac:dyDescent="0.25">
      <c r="A373" s="193">
        <f>IF(E373&gt;0,COUNT($A$5:A372)+1,"")</f>
        <v>160</v>
      </c>
      <c r="B373" s="152"/>
      <c r="C373" s="258" t="s">
        <v>50</v>
      </c>
      <c r="D373" s="154" t="s">
        <v>439</v>
      </c>
      <c r="E373" s="252" t="s">
        <v>21</v>
      </c>
      <c r="F373" s="160"/>
    </row>
    <row r="374" spans="1:6" x14ac:dyDescent="0.25">
      <c r="A374" s="190" t="str">
        <f>IF(E374&gt;0,COUNT($A$5:A373)+1,"")</f>
        <v/>
      </c>
      <c r="B374" s="256" t="s">
        <v>19</v>
      </c>
      <c r="C374" s="153" t="s">
        <v>442</v>
      </c>
      <c r="D374" s="154"/>
      <c r="E374" s="253"/>
      <c r="F374" s="254"/>
    </row>
    <row r="375" spans="1:6" x14ac:dyDescent="0.25">
      <c r="A375" s="190" t="str">
        <f>IF(E375&gt;0,COUNT($A$5:A374)+1,"")</f>
        <v/>
      </c>
      <c r="B375" s="256"/>
      <c r="C375" s="153" t="s">
        <v>62</v>
      </c>
      <c r="D375" s="154"/>
      <c r="E375" s="253"/>
      <c r="F375" s="254"/>
    </row>
    <row r="376" spans="1:6" x14ac:dyDescent="0.25">
      <c r="A376" s="193">
        <f>IF(E376&gt;0,COUNT($A$5:A375)+1,"")</f>
        <v>161</v>
      </c>
      <c r="B376" s="152"/>
      <c r="C376" s="258" t="s">
        <v>48</v>
      </c>
      <c r="D376" s="154" t="s">
        <v>49</v>
      </c>
      <c r="E376" s="252" t="s">
        <v>21</v>
      </c>
      <c r="F376" s="160"/>
    </row>
    <row r="377" spans="1:6" x14ac:dyDescent="0.25">
      <c r="A377" s="193">
        <f>IF(E377&gt;0,COUNT($A$5:A376)+1,"")</f>
        <v>162</v>
      </c>
      <c r="B377" s="152"/>
      <c r="C377" s="258" t="s">
        <v>50</v>
      </c>
      <c r="D377" s="154" t="s">
        <v>439</v>
      </c>
      <c r="E377" s="252" t="s">
        <v>21</v>
      </c>
      <c r="F377" s="160"/>
    </row>
    <row r="378" spans="1:6" x14ac:dyDescent="0.25">
      <c r="A378" s="193">
        <f>IF(E378&gt;0,COUNT($A$5:A377)+1,"")</f>
        <v>163</v>
      </c>
      <c r="B378" s="152"/>
      <c r="C378" s="259" t="s">
        <v>20</v>
      </c>
      <c r="D378" s="154" t="s">
        <v>443</v>
      </c>
      <c r="E378" s="252" t="s">
        <v>21</v>
      </c>
      <c r="F378" s="160"/>
    </row>
    <row r="379" spans="1:6" x14ac:dyDescent="0.25">
      <c r="A379" s="190" t="str">
        <f>IF(E379&gt;0,COUNT($A$5:A378)+1,"")</f>
        <v/>
      </c>
      <c r="B379" s="256" t="s">
        <v>19</v>
      </c>
      <c r="C379" s="153" t="s">
        <v>444</v>
      </c>
      <c r="D379" s="261"/>
      <c r="E379" s="253"/>
      <c r="F379" s="254"/>
    </row>
    <row r="380" spans="1:6" x14ac:dyDescent="0.25">
      <c r="A380" s="190" t="str">
        <f>IF(E380&gt;0,COUNT($A$5:A379)+1,"")</f>
        <v/>
      </c>
      <c r="B380" s="152"/>
      <c r="C380" s="153" t="s">
        <v>445</v>
      </c>
      <c r="D380" s="261"/>
      <c r="E380" s="253"/>
      <c r="F380" s="254"/>
    </row>
    <row r="381" spans="1:6" x14ac:dyDescent="0.25">
      <c r="A381" s="193">
        <f>IF(E381&gt;0,COUNT($A$5:A380)+1,"")</f>
        <v>164</v>
      </c>
      <c r="B381" s="152"/>
      <c r="C381" s="258" t="s">
        <v>48</v>
      </c>
      <c r="D381" s="154" t="s">
        <v>49</v>
      </c>
      <c r="E381" s="252" t="s">
        <v>21</v>
      </c>
      <c r="F381" s="160"/>
    </row>
    <row r="382" spans="1:6" x14ac:dyDescent="0.25">
      <c r="A382" s="193">
        <f>IF(E382&gt;0,COUNT($A$5:A381)+1,"")</f>
        <v>165</v>
      </c>
      <c r="B382" s="152"/>
      <c r="C382" s="258" t="s">
        <v>50</v>
      </c>
      <c r="D382" s="154" t="s">
        <v>439</v>
      </c>
      <c r="E382" s="252" t="s">
        <v>21</v>
      </c>
      <c r="F382" s="160"/>
    </row>
    <row r="383" spans="1:6" x14ac:dyDescent="0.25">
      <c r="A383" s="190" t="str">
        <f>IF(E383&gt;0,COUNT($A$5:A382)+1,"")</f>
        <v/>
      </c>
      <c r="B383" s="256" t="s">
        <v>19</v>
      </c>
      <c r="C383" s="153" t="s">
        <v>63</v>
      </c>
      <c r="D383" s="154"/>
      <c r="E383" s="253"/>
      <c r="F383" s="254"/>
    </row>
    <row r="384" spans="1:6" x14ac:dyDescent="0.25">
      <c r="A384" s="190" t="str">
        <f>IF(E384&gt;0,COUNT($A$5:A383)+1,"")</f>
        <v/>
      </c>
      <c r="B384" s="152"/>
      <c r="C384" s="153" t="s">
        <v>64</v>
      </c>
      <c r="D384" s="154"/>
      <c r="E384" s="253"/>
      <c r="F384" s="254"/>
    </row>
    <row r="385" spans="1:6" x14ac:dyDescent="0.25">
      <c r="A385" s="190" t="str">
        <f>IF(E385&gt;0,COUNT($A$5:A384)+1,"")</f>
        <v/>
      </c>
      <c r="B385" s="152"/>
      <c r="C385" s="255" t="s">
        <v>446</v>
      </c>
      <c r="D385" s="154"/>
      <c r="E385" s="253"/>
      <c r="F385" s="254"/>
    </row>
    <row r="386" spans="1:6" x14ac:dyDescent="0.25">
      <c r="A386" s="190" t="str">
        <f>IF(E386&gt;0,COUNT($A$5:A385)+1,"")</f>
        <v/>
      </c>
      <c r="B386" s="152"/>
      <c r="C386" s="153" t="s">
        <v>447</v>
      </c>
      <c r="D386" s="154" t="s">
        <v>448</v>
      </c>
      <c r="E386" s="253"/>
      <c r="F386" s="254"/>
    </row>
    <row r="387" spans="1:6" x14ac:dyDescent="0.25">
      <c r="A387" s="190" t="str">
        <f>IF(E387&gt;0,COUNT($A$5:A386)+1,"")</f>
        <v/>
      </c>
      <c r="B387" s="152"/>
      <c r="C387" s="153" t="s">
        <v>447</v>
      </c>
      <c r="D387" s="154" t="s">
        <v>449</v>
      </c>
      <c r="E387" s="253"/>
      <c r="F387" s="254"/>
    </row>
    <row r="388" spans="1:6" x14ac:dyDescent="0.25">
      <c r="A388" s="190" t="str">
        <f>IF(E388&gt;0,COUNT($A$5:A387)+1,"")</f>
        <v/>
      </c>
      <c r="B388" s="152"/>
      <c r="C388" s="153" t="s">
        <v>65</v>
      </c>
      <c r="D388" s="261"/>
      <c r="E388" s="262"/>
      <c r="F388" s="254"/>
    </row>
    <row r="389" spans="1:6" x14ac:dyDescent="0.25">
      <c r="A389" s="193">
        <f>IF(E389&gt;0,COUNT($A$5:A388)+1,"")</f>
        <v>166</v>
      </c>
      <c r="B389" s="152"/>
      <c r="C389" s="259" t="s">
        <v>20</v>
      </c>
      <c r="D389" s="263" t="s">
        <v>450</v>
      </c>
      <c r="E389" s="252" t="s">
        <v>21</v>
      </c>
      <c r="F389" s="160"/>
    </row>
    <row r="390" spans="1:6" x14ac:dyDescent="0.25">
      <c r="A390" s="193">
        <f>IF(E390&gt;0,COUNT($A$5:A389)+1,"")</f>
        <v>167</v>
      </c>
      <c r="B390" s="152"/>
      <c r="C390" s="259" t="s">
        <v>20</v>
      </c>
      <c r="D390" s="261" t="s">
        <v>451</v>
      </c>
      <c r="E390" s="252" t="s">
        <v>21</v>
      </c>
      <c r="F390" s="160"/>
    </row>
    <row r="391" spans="1:6" x14ac:dyDescent="0.25">
      <c r="A391" s="193">
        <f>IF(E391&gt;0,COUNT($A$5:A390)+1,"")</f>
        <v>168</v>
      </c>
      <c r="B391" s="152"/>
      <c r="C391" s="259" t="s">
        <v>20</v>
      </c>
      <c r="D391" s="261" t="s">
        <v>452</v>
      </c>
      <c r="E391" s="252" t="s">
        <v>21</v>
      </c>
      <c r="F391" s="160"/>
    </row>
    <row r="392" spans="1:6" x14ac:dyDescent="0.25">
      <c r="A392" s="193">
        <f>IF(E392&gt;0,COUNT($A$5:A391)+1,"")</f>
        <v>169</v>
      </c>
      <c r="B392" s="152"/>
      <c r="C392" s="259" t="s">
        <v>20</v>
      </c>
      <c r="D392" s="261" t="s">
        <v>453</v>
      </c>
      <c r="E392" s="252" t="s">
        <v>21</v>
      </c>
      <c r="F392" s="160"/>
    </row>
    <row r="393" spans="1:6" x14ac:dyDescent="0.25">
      <c r="A393" s="193">
        <f>IF(E393&gt;0,COUNT($A$5:A392)+1,"")</f>
        <v>170</v>
      </c>
      <c r="B393" s="152"/>
      <c r="C393" s="259" t="s">
        <v>20</v>
      </c>
      <c r="D393" s="261" t="s">
        <v>454</v>
      </c>
      <c r="E393" s="252" t="s">
        <v>21</v>
      </c>
      <c r="F393" s="160"/>
    </row>
    <row r="394" spans="1:6" x14ac:dyDescent="0.25">
      <c r="A394" s="193">
        <f>IF(E394&gt;0,COUNT($A$5:A393)+1,"")</f>
        <v>171</v>
      </c>
      <c r="B394" s="152"/>
      <c r="C394" s="259" t="s">
        <v>20</v>
      </c>
      <c r="D394" s="261" t="s">
        <v>455</v>
      </c>
      <c r="E394" s="252" t="s">
        <v>21</v>
      </c>
      <c r="F394" s="160"/>
    </row>
    <row r="395" spans="1:6" x14ac:dyDescent="0.25">
      <c r="A395" s="190" t="str">
        <f>IF(E395&gt;0,COUNT($A$5:A394)+1,"")</f>
        <v/>
      </c>
      <c r="B395" s="256" t="s">
        <v>19</v>
      </c>
      <c r="C395" s="153" t="s">
        <v>456</v>
      </c>
      <c r="D395" s="261"/>
      <c r="E395" s="262"/>
      <c r="F395" s="254"/>
    </row>
    <row r="396" spans="1:6" x14ac:dyDescent="0.25">
      <c r="A396" s="190" t="str">
        <f>IF(E396&gt;0,COUNT($A$5:A395)+1,"")</f>
        <v/>
      </c>
      <c r="B396" s="152"/>
      <c r="C396" s="153" t="s">
        <v>457</v>
      </c>
      <c r="D396" s="261"/>
      <c r="E396" s="253"/>
      <c r="F396" s="254"/>
    </row>
    <row r="397" spans="1:6" x14ac:dyDescent="0.25">
      <c r="A397" s="190" t="str">
        <f>IF(E397&gt;0,COUNT($A$5:A396)+1,"")</f>
        <v/>
      </c>
      <c r="B397" s="152"/>
      <c r="C397" s="153" t="s">
        <v>66</v>
      </c>
      <c r="D397" s="261"/>
      <c r="E397" s="253"/>
      <c r="F397" s="254"/>
    </row>
    <row r="398" spans="1:6" x14ac:dyDescent="0.25">
      <c r="A398" s="193">
        <f>IF(E398&gt;0,COUNT($A$5:A397)+1,"")</f>
        <v>172</v>
      </c>
      <c r="B398" s="152"/>
      <c r="C398" s="153"/>
      <c r="D398" s="261" t="s">
        <v>458</v>
      </c>
      <c r="E398" s="252" t="s">
        <v>21</v>
      </c>
      <c r="F398" s="160"/>
    </row>
    <row r="399" spans="1:6" x14ac:dyDescent="0.25">
      <c r="A399" s="193">
        <f>IF(E399&gt;0,COUNT($A$5:A398)+1,"")</f>
        <v>173</v>
      </c>
      <c r="B399" s="152"/>
      <c r="C399" s="153"/>
      <c r="D399" s="261" t="s">
        <v>459</v>
      </c>
      <c r="E399" s="252" t="s">
        <v>21</v>
      </c>
      <c r="F399" s="160"/>
    </row>
    <row r="400" spans="1:6" x14ac:dyDescent="0.25">
      <c r="A400" s="190" t="str">
        <f>IF(E400&gt;0,COUNT($A$5:A399)+1,"")</f>
        <v/>
      </c>
      <c r="B400" s="328" t="s">
        <v>503</v>
      </c>
      <c r="C400" s="329"/>
      <c r="D400" s="330"/>
      <c r="E400" s="253"/>
      <c r="F400" s="254"/>
    </row>
    <row r="401" spans="1:6" x14ac:dyDescent="0.25">
      <c r="A401" s="190" t="str">
        <f>IF(E401&gt;0,COUNT($A$5:A400)+1,"")</f>
        <v/>
      </c>
      <c r="B401" s="152" t="s">
        <v>460</v>
      </c>
      <c r="C401" s="153"/>
      <c r="D401" s="154"/>
      <c r="E401" s="253"/>
      <c r="F401" s="254"/>
    </row>
    <row r="402" spans="1:6" x14ac:dyDescent="0.25">
      <c r="A402" s="190" t="str">
        <f>IF(E402&gt;0,COUNT($A$5:A401)+1,"")</f>
        <v/>
      </c>
      <c r="B402" s="255" t="s">
        <v>461</v>
      </c>
      <c r="C402" s="153"/>
      <c r="D402" s="154"/>
      <c r="E402" s="262"/>
      <c r="F402" s="254"/>
    </row>
    <row r="403" spans="1:6" x14ac:dyDescent="0.25">
      <c r="A403" s="190" t="str">
        <f>IF(E403&gt;0,COUNT($A$5:A402)+1,"")</f>
        <v/>
      </c>
      <c r="B403" s="152" t="s">
        <v>462</v>
      </c>
      <c r="C403" s="153"/>
      <c r="D403" s="154"/>
      <c r="E403" s="262"/>
      <c r="F403" s="254"/>
    </row>
    <row r="404" spans="1:6" x14ac:dyDescent="0.25">
      <c r="A404" s="190" t="str">
        <f>IF(E404&gt;0,COUNT($A$5:A403)+1,"")</f>
        <v/>
      </c>
      <c r="B404" s="256" t="s">
        <v>19</v>
      </c>
      <c r="C404" s="153" t="s">
        <v>463</v>
      </c>
      <c r="D404" s="154"/>
      <c r="E404" s="253"/>
      <c r="F404" s="254"/>
    </row>
    <row r="405" spans="1:6" x14ac:dyDescent="0.25">
      <c r="A405" s="193">
        <f>IF(E405&gt;0,COUNT($A$5:A404)+1,"")</f>
        <v>174</v>
      </c>
      <c r="B405" s="152"/>
      <c r="C405" s="259" t="s">
        <v>20</v>
      </c>
      <c r="D405" s="154" t="s">
        <v>464</v>
      </c>
      <c r="E405" s="252" t="s">
        <v>23</v>
      </c>
      <c r="F405" s="160"/>
    </row>
    <row r="406" spans="1:6" x14ac:dyDescent="0.25">
      <c r="A406" s="193">
        <f>IF(E406&gt;0,COUNT($A$5:A405)+1,"")</f>
        <v>175</v>
      </c>
      <c r="B406" s="152"/>
      <c r="C406" s="259" t="s">
        <v>20</v>
      </c>
      <c r="D406" s="154" t="s">
        <v>465</v>
      </c>
      <c r="E406" s="252" t="s">
        <v>23</v>
      </c>
      <c r="F406" s="160"/>
    </row>
    <row r="407" spans="1:6" x14ac:dyDescent="0.25">
      <c r="A407" s="190" t="str">
        <f>IF(E407&gt;0,COUNT($A$5:A406)+1,"")</f>
        <v/>
      </c>
      <c r="B407" s="256" t="s">
        <v>19</v>
      </c>
      <c r="C407" s="153" t="s">
        <v>466</v>
      </c>
      <c r="D407" s="154"/>
      <c r="E407" s="253"/>
      <c r="F407" s="254"/>
    </row>
    <row r="408" spans="1:6" x14ac:dyDescent="0.25">
      <c r="A408" s="193">
        <f>IF(E408&gt;0,COUNT($A$5:A407)+1,"")</f>
        <v>176</v>
      </c>
      <c r="B408" s="152"/>
      <c r="C408" s="259" t="s">
        <v>20</v>
      </c>
      <c r="D408" s="154" t="s">
        <v>464</v>
      </c>
      <c r="E408" s="252" t="s">
        <v>23</v>
      </c>
      <c r="F408" s="160"/>
    </row>
    <row r="409" spans="1:6" x14ac:dyDescent="0.25">
      <c r="A409" s="193">
        <f>IF(E409&gt;0,COUNT($A$5:A408)+1,"")</f>
        <v>177</v>
      </c>
      <c r="B409" s="152"/>
      <c r="C409" s="259" t="s">
        <v>20</v>
      </c>
      <c r="D409" s="154" t="s">
        <v>465</v>
      </c>
      <c r="E409" s="252" t="s">
        <v>23</v>
      </c>
      <c r="F409" s="160"/>
    </row>
    <row r="410" spans="1:6" x14ac:dyDescent="0.25">
      <c r="A410" s="193">
        <f>IF(E410&gt;0,COUNT($A$5:A409)+1,"")</f>
        <v>178</v>
      </c>
      <c r="B410" s="256" t="s">
        <v>19</v>
      </c>
      <c r="C410" s="153" t="s">
        <v>467</v>
      </c>
      <c r="D410" s="154"/>
      <c r="E410" s="252" t="s">
        <v>23</v>
      </c>
      <c r="F410" s="160"/>
    </row>
    <row r="411" spans="1:6" x14ac:dyDescent="0.25">
      <c r="A411" s="190" t="str">
        <f>IF(E411&gt;0,COUNT($A$5:A410)+1,"")</f>
        <v/>
      </c>
      <c r="B411" s="256" t="s">
        <v>19</v>
      </c>
      <c r="C411" s="153" t="s">
        <v>468</v>
      </c>
      <c r="D411" s="154"/>
      <c r="E411" s="253"/>
      <c r="F411" s="254"/>
    </row>
    <row r="412" spans="1:6" x14ac:dyDescent="0.25">
      <c r="A412" s="193">
        <f>IF(E412&gt;0,COUNT($A$5:A411)+1,"")</f>
        <v>179</v>
      </c>
      <c r="B412" s="152"/>
      <c r="C412" s="259" t="s">
        <v>20</v>
      </c>
      <c r="D412" s="154" t="s">
        <v>464</v>
      </c>
      <c r="E412" s="252" t="s">
        <v>23</v>
      </c>
      <c r="F412" s="160"/>
    </row>
    <row r="413" spans="1:6" x14ac:dyDescent="0.25">
      <c r="A413" s="190" t="str">
        <f>IF(E413&gt;0,COUNT($A$5:A412)+1,"")</f>
        <v/>
      </c>
      <c r="B413" s="152" t="s">
        <v>19</v>
      </c>
      <c r="C413" s="223" t="s">
        <v>469</v>
      </c>
      <c r="D413" s="154"/>
      <c r="E413" s="253"/>
      <c r="F413" s="254"/>
    </row>
    <row r="414" spans="1:6" x14ac:dyDescent="0.25">
      <c r="A414" s="190" t="str">
        <f>IF(E414&gt;0,COUNT($A$5:A413)+1,"")</f>
        <v/>
      </c>
      <c r="B414" s="152"/>
      <c r="C414" s="223" t="s">
        <v>470</v>
      </c>
      <c r="D414" s="154"/>
      <c r="E414" s="253"/>
      <c r="F414" s="254"/>
    </row>
    <row r="415" spans="1:6" x14ac:dyDescent="0.25">
      <c r="A415" s="193">
        <f>IF(E415&gt;0,COUNT($A$5:A414)+1,"")</f>
        <v>180</v>
      </c>
      <c r="B415" s="152"/>
      <c r="C415" s="223" t="s">
        <v>471</v>
      </c>
      <c r="D415" s="154"/>
      <c r="E415" s="252" t="s">
        <v>23</v>
      </c>
      <c r="F415" s="160"/>
    </row>
    <row r="416" spans="1:6" x14ac:dyDescent="0.25">
      <c r="A416" s="190" t="str">
        <f>IF(E416&gt;0,COUNT($A$5:A415)+1,"")</f>
        <v/>
      </c>
      <c r="B416" s="328" t="s">
        <v>504</v>
      </c>
      <c r="C416" s="329"/>
      <c r="D416" s="330"/>
      <c r="E416" s="262"/>
      <c r="F416" s="254"/>
    </row>
    <row r="417" spans="1:6" x14ac:dyDescent="0.25">
      <c r="A417" s="193">
        <f>IF(E417&gt;0,COUNT($A$5:A416)+1,"")</f>
        <v>181</v>
      </c>
      <c r="B417" s="256" t="s">
        <v>19</v>
      </c>
      <c r="C417" s="153" t="s">
        <v>472</v>
      </c>
      <c r="D417" s="153"/>
      <c r="E417" s="252" t="s">
        <v>21</v>
      </c>
      <c r="F417" s="160"/>
    </row>
    <row r="418" spans="1:6" x14ac:dyDescent="0.25">
      <c r="A418" s="190" t="str">
        <f>IF(E418&gt;0,COUNT($A$5:A417)+1,"")</f>
        <v/>
      </c>
      <c r="B418" s="152"/>
      <c r="C418" s="153" t="s">
        <v>473</v>
      </c>
      <c r="D418" s="153"/>
      <c r="E418" s="253"/>
      <c r="F418" s="254"/>
    </row>
    <row r="419" spans="1:6" x14ac:dyDescent="0.25">
      <c r="A419" s="193">
        <f>IF(E419&gt;0,COUNT($A$5:A418)+1,"")</f>
        <v>182</v>
      </c>
      <c r="B419" s="256" t="s">
        <v>19</v>
      </c>
      <c r="C419" s="153" t="s">
        <v>474</v>
      </c>
      <c r="D419" s="153"/>
      <c r="E419" s="252" t="s">
        <v>21</v>
      </c>
      <c r="F419" s="160"/>
    </row>
    <row r="420" spans="1:6" x14ac:dyDescent="0.25">
      <c r="A420" s="190" t="str">
        <f>IF(E420&gt;0,COUNT($A$5:A419)+1,"")</f>
        <v/>
      </c>
      <c r="B420" s="152"/>
      <c r="C420" s="264" t="s">
        <v>475</v>
      </c>
      <c r="D420" s="153"/>
      <c r="E420" s="253"/>
      <c r="F420" s="254"/>
    </row>
    <row r="421" spans="1:6" x14ac:dyDescent="0.25">
      <c r="A421" s="193">
        <f>IF(E421&gt;0,COUNT($A$5:A420)+1,"")</f>
        <v>183</v>
      </c>
      <c r="B421" s="256" t="s">
        <v>19</v>
      </c>
      <c r="C421" s="153" t="s">
        <v>476</v>
      </c>
      <c r="D421" s="153"/>
      <c r="E421" s="252" t="s">
        <v>21</v>
      </c>
      <c r="F421" s="160"/>
    </row>
    <row r="422" spans="1:6" x14ac:dyDescent="0.25">
      <c r="A422" s="190" t="str">
        <f>IF(E422&gt;0,COUNT($A$5:A421)+1,"")</f>
        <v/>
      </c>
      <c r="B422" s="152"/>
      <c r="C422" s="264" t="s">
        <v>475</v>
      </c>
      <c r="D422" s="153"/>
      <c r="E422" s="253"/>
      <c r="F422" s="254"/>
    </row>
    <row r="423" spans="1:6" x14ac:dyDescent="0.25">
      <c r="A423" s="193">
        <f>IF(E423&gt;0,COUNT($A$5:A422)+1,"")</f>
        <v>184</v>
      </c>
      <c r="B423" s="256" t="s">
        <v>19</v>
      </c>
      <c r="C423" s="153" t="s">
        <v>477</v>
      </c>
      <c r="D423" s="153"/>
      <c r="E423" s="252" t="s">
        <v>21</v>
      </c>
      <c r="F423" s="160"/>
    </row>
    <row r="424" spans="1:6" x14ac:dyDescent="0.25">
      <c r="A424" s="190" t="str">
        <f>IF(E424&gt;0,COUNT($A$5:A423)+1,"")</f>
        <v/>
      </c>
      <c r="B424" s="256" t="s">
        <v>19</v>
      </c>
      <c r="C424" s="153" t="s">
        <v>478</v>
      </c>
      <c r="D424" s="153"/>
      <c r="E424" s="253"/>
      <c r="F424" s="254"/>
    </row>
    <row r="425" spans="1:6" x14ac:dyDescent="0.25">
      <c r="A425" s="190" t="str">
        <f>IF(E425&gt;0,COUNT($A$5:A424)+1,"")</f>
        <v/>
      </c>
      <c r="B425" s="152"/>
      <c r="C425" s="264" t="s">
        <v>479</v>
      </c>
      <c r="D425" s="153"/>
      <c r="E425" s="253"/>
      <c r="F425" s="254"/>
    </row>
    <row r="426" spans="1:6" x14ac:dyDescent="0.25">
      <c r="A426" s="193">
        <f>IF(E426&gt;0,COUNT($A$5:A425)+1,"")</f>
        <v>185</v>
      </c>
      <c r="B426" s="152"/>
      <c r="C426" s="259" t="s">
        <v>20</v>
      </c>
      <c r="D426" s="153" t="s">
        <v>480</v>
      </c>
      <c r="E426" s="252" t="s">
        <v>21</v>
      </c>
      <c r="F426" s="160"/>
    </row>
    <row r="427" spans="1:6" x14ac:dyDescent="0.25">
      <c r="A427" s="193">
        <f>IF(E427&gt;0,COUNT($A$5:A426)+1,"")</f>
        <v>186</v>
      </c>
      <c r="B427" s="152"/>
      <c r="C427" s="259" t="s">
        <v>20</v>
      </c>
      <c r="D427" s="153" t="s">
        <v>481</v>
      </c>
      <c r="E427" s="252" t="s">
        <v>21</v>
      </c>
      <c r="F427" s="160"/>
    </row>
    <row r="428" spans="1:6" x14ac:dyDescent="0.25">
      <c r="A428" s="193">
        <f>IF(E428&gt;0,COUNT($A$5:A427)+1,"")</f>
        <v>187</v>
      </c>
      <c r="B428" s="152"/>
      <c r="C428" s="259" t="s">
        <v>20</v>
      </c>
      <c r="D428" s="153" t="s">
        <v>482</v>
      </c>
      <c r="E428" s="252" t="s">
        <v>21</v>
      </c>
      <c r="F428" s="160"/>
    </row>
    <row r="429" spans="1:6" x14ac:dyDescent="0.25">
      <c r="A429" s="193">
        <f>IF(E429&gt;0,COUNT($A$5:A428)+1,"")</f>
        <v>188</v>
      </c>
      <c r="B429" s="152"/>
      <c r="C429" s="259" t="s">
        <v>20</v>
      </c>
      <c r="D429" s="153" t="s">
        <v>483</v>
      </c>
      <c r="E429" s="252" t="s">
        <v>21</v>
      </c>
      <c r="F429" s="160"/>
    </row>
    <row r="430" spans="1:6" x14ac:dyDescent="0.25">
      <c r="A430" s="193">
        <f>IF(E430&gt;0,COUNT($A$5:A429)+1,"")</f>
        <v>189</v>
      </c>
      <c r="B430" s="152"/>
      <c r="C430" s="259" t="s">
        <v>20</v>
      </c>
      <c r="D430" s="153" t="s">
        <v>484</v>
      </c>
      <c r="E430" s="252" t="s">
        <v>21</v>
      </c>
      <c r="F430" s="160"/>
    </row>
    <row r="431" spans="1:6" x14ac:dyDescent="0.25">
      <c r="A431" s="190" t="str">
        <f>IF(E431&gt;0,COUNT($A$5:A430)+1,"")</f>
        <v/>
      </c>
      <c r="B431" s="256" t="s">
        <v>19</v>
      </c>
      <c r="C431" s="210" t="s">
        <v>485</v>
      </c>
      <c r="D431" s="153"/>
      <c r="E431" s="253"/>
      <c r="F431" s="254"/>
    </row>
    <row r="432" spans="1:6" x14ac:dyDescent="0.25">
      <c r="A432" s="193">
        <f>IF(E432&gt;0,COUNT($A$5:A431)+1,"")</f>
        <v>190</v>
      </c>
      <c r="B432" s="152"/>
      <c r="C432" s="259" t="s">
        <v>20</v>
      </c>
      <c r="D432" s="154" t="s">
        <v>486</v>
      </c>
      <c r="E432" s="252" t="s">
        <v>23</v>
      </c>
      <c r="F432" s="160"/>
    </row>
    <row r="433" spans="1:6" x14ac:dyDescent="0.25">
      <c r="A433" s="193">
        <f>IF(E433&gt;0,COUNT($A$5:A432)+1,"")</f>
        <v>191</v>
      </c>
      <c r="B433" s="256" t="s">
        <v>19</v>
      </c>
      <c r="C433" s="210" t="s">
        <v>487</v>
      </c>
      <c r="D433" s="153"/>
      <c r="E433" s="252" t="s">
        <v>23</v>
      </c>
      <c r="F433" s="160"/>
    </row>
    <row r="434" spans="1:6" x14ac:dyDescent="0.25">
      <c r="A434" s="193">
        <f>IF(E434&gt;0,COUNT($A$5:A433)+1,"")</f>
        <v>192</v>
      </c>
      <c r="B434" s="256" t="s">
        <v>19</v>
      </c>
      <c r="C434" s="210" t="s">
        <v>488</v>
      </c>
      <c r="D434" s="153"/>
      <c r="E434" s="252" t="s">
        <v>23</v>
      </c>
      <c r="F434" s="160"/>
    </row>
    <row r="435" spans="1:6" x14ac:dyDescent="0.25">
      <c r="A435" s="190" t="str">
        <f>IF(E435&gt;0,COUNT($A$5:A434)+1,"")</f>
        <v/>
      </c>
      <c r="B435" s="256" t="s">
        <v>19</v>
      </c>
      <c r="C435" s="210" t="s">
        <v>489</v>
      </c>
      <c r="D435" s="153"/>
      <c r="E435" s="253"/>
      <c r="F435" s="254"/>
    </row>
    <row r="436" spans="1:6" x14ac:dyDescent="0.25">
      <c r="A436" s="193">
        <f>IF(E436&gt;0,COUNT($A$5:A435)+1,"")</f>
        <v>193</v>
      </c>
      <c r="B436" s="256"/>
      <c r="C436" s="210" t="s">
        <v>490</v>
      </c>
      <c r="D436" s="153"/>
      <c r="E436" s="252" t="s">
        <v>491</v>
      </c>
      <c r="F436" s="160"/>
    </row>
    <row r="437" spans="1:6" x14ac:dyDescent="0.25">
      <c r="A437" s="190" t="str">
        <f>IF(E437&gt;0,COUNT($A$5:A436)+1,"")</f>
        <v/>
      </c>
      <c r="B437" s="256" t="s">
        <v>19</v>
      </c>
      <c r="C437" s="153" t="s">
        <v>432</v>
      </c>
      <c r="D437" s="153"/>
      <c r="E437" s="253"/>
      <c r="F437" s="254"/>
    </row>
    <row r="438" spans="1:6" x14ac:dyDescent="0.25">
      <c r="A438" s="193">
        <f>IF(E438&gt;0,COUNT($A$5:A437)+1,"")</f>
        <v>194</v>
      </c>
      <c r="B438" s="152"/>
      <c r="C438" s="264"/>
      <c r="D438" s="153" t="s">
        <v>492</v>
      </c>
      <c r="E438" s="252" t="s">
        <v>433</v>
      </c>
      <c r="F438" s="160"/>
    </row>
    <row r="439" spans="1:6" x14ac:dyDescent="0.25">
      <c r="A439" s="190"/>
      <c r="B439" s="152"/>
      <c r="C439" s="264"/>
      <c r="D439" s="153"/>
      <c r="E439" s="253"/>
      <c r="F439" s="254"/>
    </row>
    <row r="440" spans="1:6" x14ac:dyDescent="0.25">
      <c r="A440" s="265"/>
      <c r="B440" s="328" t="s">
        <v>508</v>
      </c>
      <c r="C440" s="329"/>
      <c r="D440" s="330"/>
      <c r="E440" s="266"/>
      <c r="F440" s="267"/>
    </row>
    <row r="441" spans="1:6" ht="136.5" customHeight="1" x14ac:dyDescent="0.25">
      <c r="A441" s="268"/>
      <c r="B441" s="269" t="s">
        <v>19</v>
      </c>
      <c r="C441" s="331" t="s">
        <v>505</v>
      </c>
      <c r="D441" s="332"/>
      <c r="E441" s="266"/>
      <c r="F441" s="267"/>
    </row>
    <row r="442" spans="1:6" ht="36" customHeight="1" x14ac:dyDescent="0.25">
      <c r="A442" s="113">
        <f>IF(E442&gt;0,COUNT($A$1:A438)+1,"")</f>
        <v>195</v>
      </c>
      <c r="B442" s="270"/>
      <c r="C442" s="333" t="s">
        <v>560</v>
      </c>
      <c r="D442" s="334"/>
      <c r="E442" s="140" t="s">
        <v>21</v>
      </c>
      <c r="F442" s="143"/>
    </row>
    <row r="443" spans="1:6" ht="36" customHeight="1" x14ac:dyDescent="0.25">
      <c r="A443" s="113">
        <f>IF(E443&gt;0,COUNT($A$5:A442)+1,"")</f>
        <v>196</v>
      </c>
      <c r="B443" s="270"/>
      <c r="C443" s="333" t="s">
        <v>561</v>
      </c>
      <c r="D443" s="334"/>
      <c r="E443" s="140" t="s">
        <v>21</v>
      </c>
      <c r="F443" s="143"/>
    </row>
    <row r="444" spans="1:6" x14ac:dyDescent="0.25">
      <c r="A444" s="265" t="str">
        <f>IF(E444&gt;0,COUNT($A$6:A443)+1,"")</f>
        <v/>
      </c>
      <c r="B444" s="271"/>
      <c r="C444" s="272"/>
      <c r="D444" s="272"/>
      <c r="E444" s="266"/>
      <c r="F444" s="267"/>
    </row>
    <row r="445" spans="1:6" x14ac:dyDescent="0.25">
      <c r="A445" s="193">
        <f>IF(E445&gt;0,COUNT($A$6:A444)+1,"")</f>
        <v>197</v>
      </c>
      <c r="B445" s="141" t="s">
        <v>19</v>
      </c>
      <c r="C445" s="335" t="s">
        <v>506</v>
      </c>
      <c r="D445" s="336"/>
      <c r="E445" s="252" t="s">
        <v>319</v>
      </c>
      <c r="F445" s="160"/>
    </row>
    <row r="446" spans="1:6" x14ac:dyDescent="0.25">
      <c r="A446" s="265" t="str">
        <f>IF(E446&gt;0,COUNT($A$6:A445)+1,"")</f>
        <v/>
      </c>
      <c r="B446" s="142"/>
      <c r="C446" s="272"/>
      <c r="D446" s="272"/>
      <c r="E446" s="266"/>
      <c r="F446" s="267"/>
    </row>
    <row r="447" spans="1:6" x14ac:dyDescent="0.25">
      <c r="A447" s="193">
        <f>IF(E447&gt;0,COUNT($A$6:A446)+1,"")</f>
        <v>198</v>
      </c>
      <c r="B447" s="141" t="s">
        <v>19</v>
      </c>
      <c r="C447" s="335" t="s">
        <v>507</v>
      </c>
      <c r="D447" s="336"/>
      <c r="E447" s="273" t="s">
        <v>319</v>
      </c>
      <c r="F447" s="131"/>
    </row>
    <row r="448" spans="1:6" x14ac:dyDescent="0.25">
      <c r="A448" s="190"/>
      <c r="B448" s="152"/>
      <c r="C448" s="264"/>
      <c r="D448" s="153"/>
      <c r="E448" s="253"/>
      <c r="F448" s="254"/>
    </row>
    <row r="449" spans="1:6" s="97" customFormat="1" x14ac:dyDescent="0.3">
      <c r="A449" s="95"/>
      <c r="B449" s="274" t="s">
        <v>511</v>
      </c>
      <c r="C449" s="275"/>
      <c r="D449" s="275"/>
      <c r="E449" s="96"/>
      <c r="F449" s="276"/>
    </row>
    <row r="450" spans="1:6" s="97" customFormat="1" x14ac:dyDescent="0.3">
      <c r="A450" s="193">
        <f>IF(E450&gt;0,COUNT($A$6:A449)+1,"")</f>
        <v>199</v>
      </c>
      <c r="B450" s="98"/>
      <c r="C450" s="275" t="s">
        <v>512</v>
      </c>
      <c r="D450" s="275"/>
      <c r="E450" s="277" t="s">
        <v>23</v>
      </c>
      <c r="F450" s="278"/>
    </row>
    <row r="451" spans="1:6" s="97" customFormat="1" x14ac:dyDescent="0.3">
      <c r="A451" s="279" t="str">
        <f>IF(E451&gt;0,COUNT($A$5:A450)+1,"")</f>
        <v/>
      </c>
      <c r="B451" s="99"/>
      <c r="C451" s="275"/>
      <c r="D451" s="275"/>
      <c r="E451" s="280"/>
      <c r="F451" s="281"/>
    </row>
    <row r="452" spans="1:6" s="97" customFormat="1" x14ac:dyDescent="0.3">
      <c r="A452" s="279" t="str">
        <f>IF(E452&gt;0,COUNT($A$5:A451)+1,"")</f>
        <v/>
      </c>
      <c r="B452" s="99"/>
      <c r="C452" s="275" t="s">
        <v>513</v>
      </c>
      <c r="D452" s="275"/>
      <c r="E452" s="280"/>
      <c r="F452" s="281"/>
    </row>
    <row r="453" spans="1:6" s="97" customFormat="1" x14ac:dyDescent="0.3">
      <c r="A453" s="193">
        <f>IF(E453&gt;0,COUNT($A$6:A452)+1,"")</f>
        <v>200</v>
      </c>
      <c r="B453" s="99"/>
      <c r="C453" s="275" t="s">
        <v>514</v>
      </c>
      <c r="D453" s="275"/>
      <c r="E453" s="277" t="s">
        <v>433</v>
      </c>
      <c r="F453" s="278"/>
    </row>
    <row r="454" spans="1:6" s="97" customFormat="1" x14ac:dyDescent="0.3">
      <c r="A454" s="279" t="str">
        <f>IF(E454&gt;0,COUNT($A$5:A453)+1,"")</f>
        <v/>
      </c>
      <c r="B454" s="99"/>
      <c r="C454" s="275"/>
      <c r="D454" s="275"/>
      <c r="E454" s="280"/>
      <c r="F454" s="281"/>
    </row>
    <row r="455" spans="1:6" s="97" customFormat="1" x14ac:dyDescent="0.3">
      <c r="A455" s="279" t="str">
        <f>IF(E455&gt;0,COUNT($A$5:A454)+1,"")</f>
        <v/>
      </c>
      <c r="B455" s="99"/>
      <c r="C455" s="275" t="s">
        <v>515</v>
      </c>
      <c r="D455" s="275"/>
      <c r="E455" s="280"/>
      <c r="F455" s="281"/>
    </row>
    <row r="456" spans="1:6" s="97" customFormat="1" x14ac:dyDescent="0.3">
      <c r="A456" s="193">
        <f>IF(E456&gt;0,COUNT($A$6:A455)+1,"")</f>
        <v>201</v>
      </c>
      <c r="B456" s="99"/>
      <c r="C456" s="275" t="s">
        <v>516</v>
      </c>
      <c r="D456" s="275"/>
      <c r="E456" s="277" t="s">
        <v>517</v>
      </c>
      <c r="F456" s="278"/>
    </row>
    <row r="457" spans="1:6" x14ac:dyDescent="0.25">
      <c r="A457" s="190"/>
      <c r="B457" s="152"/>
      <c r="C457" s="264"/>
      <c r="D457" s="153"/>
      <c r="E457" s="253"/>
      <c r="F457" s="282"/>
    </row>
    <row r="458" spans="1:6" x14ac:dyDescent="0.25">
      <c r="A458" s="163"/>
      <c r="B458" s="283"/>
      <c r="C458" s="231" t="s">
        <v>338</v>
      </c>
      <c r="D458" s="203" t="s">
        <v>339</v>
      </c>
      <c r="E458" s="164"/>
      <c r="F458" s="284"/>
    </row>
    <row r="459" spans="1:6" x14ac:dyDescent="0.25">
      <c r="A459" s="163"/>
      <c r="B459" s="283"/>
      <c r="C459" s="285"/>
      <c r="D459" s="203" t="s">
        <v>340</v>
      </c>
      <c r="E459" s="164"/>
      <c r="F459" s="286"/>
    </row>
    <row r="460" spans="1:6" x14ac:dyDescent="0.25">
      <c r="A460" s="163"/>
      <c r="B460" s="283"/>
      <c r="C460" s="285"/>
      <c r="D460" s="203" t="s">
        <v>341</v>
      </c>
      <c r="E460" s="164"/>
      <c r="F460" s="286"/>
    </row>
    <row r="461" spans="1:6" x14ac:dyDescent="0.25">
      <c r="A461" s="163"/>
      <c r="B461" s="283"/>
      <c r="C461" s="285"/>
      <c r="D461" s="203" t="s">
        <v>342</v>
      </c>
      <c r="E461" s="164"/>
      <c r="F461" s="286"/>
    </row>
    <row r="462" spans="1:6" x14ac:dyDescent="0.25">
      <c r="A462" s="163"/>
      <c r="B462" s="283"/>
      <c r="C462" s="285"/>
      <c r="D462" s="203" t="s">
        <v>343</v>
      </c>
      <c r="E462" s="164"/>
      <c r="F462" s="286"/>
    </row>
    <row r="463" spans="1:6" x14ac:dyDescent="0.25">
      <c r="A463" s="163"/>
      <c r="B463" s="283"/>
      <c r="C463" s="285"/>
      <c r="D463" s="203" t="s">
        <v>344</v>
      </c>
      <c r="E463" s="164"/>
      <c r="F463" s="286"/>
    </row>
    <row r="464" spans="1:6" x14ac:dyDescent="0.25">
      <c r="A464" s="163"/>
      <c r="B464" s="283"/>
      <c r="C464" s="285"/>
      <c r="D464" s="203" t="s">
        <v>345</v>
      </c>
      <c r="E464" s="164"/>
      <c r="F464" s="286"/>
    </row>
    <row r="465" spans="1:6" ht="16.2" thickBot="1" x14ac:dyDescent="0.3">
      <c r="A465" s="287"/>
      <c r="B465" s="288"/>
      <c r="C465" s="289"/>
      <c r="D465" s="290" t="s">
        <v>346</v>
      </c>
      <c r="E465" s="291"/>
      <c r="F465" s="292"/>
    </row>
    <row r="466" spans="1:6" x14ac:dyDescent="0.25">
      <c r="A466" s="293"/>
      <c r="B466" s="294"/>
      <c r="C466" s="295"/>
      <c r="D466" s="296"/>
      <c r="E466" s="297"/>
      <c r="F466" s="297"/>
    </row>
    <row r="467" spans="1:6" x14ac:dyDescent="0.25">
      <c r="A467" s="293"/>
      <c r="B467" s="294"/>
      <c r="C467" s="295"/>
      <c r="D467" s="296"/>
      <c r="E467" s="297"/>
      <c r="F467" s="297"/>
    </row>
    <row r="468" spans="1:6" x14ac:dyDescent="0.25">
      <c r="A468" s="293"/>
      <c r="B468" s="294"/>
      <c r="C468" s="295"/>
      <c r="D468" s="296"/>
      <c r="E468" s="297"/>
      <c r="F468" s="297"/>
    </row>
    <row r="469" spans="1:6" x14ac:dyDescent="0.25">
      <c r="B469" s="90"/>
      <c r="C469" s="91"/>
      <c r="D469" s="92"/>
    </row>
    <row r="470" spans="1:6" x14ac:dyDescent="0.25">
      <c r="B470" s="93"/>
      <c r="C470" s="94"/>
      <c r="D470" s="85"/>
    </row>
    <row r="471" spans="1:6" x14ac:dyDescent="0.25">
      <c r="B471" s="90"/>
      <c r="C471" s="91"/>
      <c r="D471" s="92"/>
    </row>
    <row r="472" spans="1:6" x14ac:dyDescent="0.25">
      <c r="B472" s="93"/>
      <c r="C472" s="94"/>
      <c r="D472" s="85"/>
    </row>
    <row r="473" spans="1:6" x14ac:dyDescent="0.25">
      <c r="B473" s="90"/>
      <c r="C473" s="91"/>
      <c r="D473" s="92"/>
    </row>
    <row r="474" spans="1:6" x14ac:dyDescent="0.25">
      <c r="B474" s="93"/>
      <c r="C474" s="94"/>
      <c r="D474" s="85"/>
    </row>
    <row r="475" spans="1:6" x14ac:dyDescent="0.25">
      <c r="B475" s="90"/>
      <c r="C475" s="91"/>
      <c r="D475" s="92"/>
    </row>
    <row r="476" spans="1:6" x14ac:dyDescent="0.25">
      <c r="B476" s="93"/>
      <c r="C476" s="94"/>
      <c r="D476" s="85"/>
    </row>
    <row r="477" spans="1:6" x14ac:dyDescent="0.25">
      <c r="B477" s="87"/>
      <c r="C477" s="88"/>
      <c r="D477" s="89"/>
    </row>
    <row r="478" spans="1:6" x14ac:dyDescent="0.25">
      <c r="B478" s="87"/>
      <c r="C478" s="88"/>
      <c r="D478" s="89"/>
    </row>
    <row r="479" spans="1:6" x14ac:dyDescent="0.25">
      <c r="B479" s="87"/>
      <c r="C479" s="88"/>
      <c r="D479" s="89"/>
    </row>
    <row r="480" spans="1:6" x14ac:dyDescent="0.25">
      <c r="B480" s="87"/>
      <c r="C480" s="88"/>
      <c r="D480" s="89"/>
    </row>
    <row r="481" spans="2:4" x14ac:dyDescent="0.25">
      <c r="B481" s="87"/>
      <c r="C481" s="88"/>
      <c r="D481" s="89"/>
    </row>
    <row r="482" spans="2:4" x14ac:dyDescent="0.25">
      <c r="B482" s="87"/>
      <c r="C482" s="88"/>
      <c r="D482" s="89"/>
    </row>
    <row r="483" spans="2:4" x14ac:dyDescent="0.25">
      <c r="B483" s="87"/>
      <c r="C483" s="88"/>
      <c r="D483" s="89"/>
    </row>
    <row r="484" spans="2:4" x14ac:dyDescent="0.25">
      <c r="B484" s="87"/>
      <c r="C484" s="88"/>
      <c r="D484" s="89"/>
    </row>
    <row r="485" spans="2:4" x14ac:dyDescent="0.25">
      <c r="B485" s="87"/>
      <c r="C485" s="88"/>
      <c r="D485" s="89"/>
    </row>
    <row r="486" spans="2:4" x14ac:dyDescent="0.25">
      <c r="B486" s="87"/>
      <c r="C486" s="88"/>
      <c r="D486" s="89"/>
    </row>
    <row r="487" spans="2:4" x14ac:dyDescent="0.25">
      <c r="B487" s="87"/>
      <c r="C487" s="88"/>
      <c r="D487" s="89"/>
    </row>
    <row r="488" spans="2:4" x14ac:dyDescent="0.25">
      <c r="B488" s="87"/>
      <c r="C488" s="88"/>
      <c r="D488" s="89"/>
    </row>
    <row r="489" spans="2:4" x14ac:dyDescent="0.25">
      <c r="B489" s="87"/>
      <c r="C489" s="88"/>
      <c r="D489" s="89"/>
    </row>
    <row r="490" spans="2:4" x14ac:dyDescent="0.25">
      <c r="B490" s="87"/>
      <c r="C490" s="88"/>
      <c r="D490" s="89"/>
    </row>
    <row r="491" spans="2:4" x14ac:dyDescent="0.25">
      <c r="B491" s="87"/>
      <c r="C491" s="88"/>
      <c r="D491" s="89"/>
    </row>
    <row r="492" spans="2:4" x14ac:dyDescent="0.25">
      <c r="B492" s="87"/>
      <c r="C492" s="88"/>
      <c r="D492" s="89"/>
    </row>
    <row r="493" spans="2:4" x14ac:dyDescent="0.25">
      <c r="B493" s="87"/>
      <c r="C493" s="88"/>
      <c r="D493" s="89"/>
    </row>
    <row r="494" spans="2:4" x14ac:dyDescent="0.25">
      <c r="B494" s="87"/>
      <c r="C494" s="88"/>
      <c r="D494" s="89"/>
    </row>
    <row r="495" spans="2:4" x14ac:dyDescent="0.25">
      <c r="B495" s="87"/>
      <c r="C495" s="88"/>
      <c r="D495" s="89"/>
    </row>
    <row r="496" spans="2:4" x14ac:dyDescent="0.25">
      <c r="B496" s="87"/>
      <c r="C496" s="88"/>
      <c r="D496" s="89"/>
    </row>
    <row r="497" spans="2:4" x14ac:dyDescent="0.25">
      <c r="B497" s="87"/>
      <c r="C497" s="88"/>
      <c r="D497" s="89"/>
    </row>
    <row r="498" spans="2:4" x14ac:dyDescent="0.25">
      <c r="B498" s="87"/>
      <c r="C498" s="88"/>
      <c r="D498" s="89"/>
    </row>
    <row r="499" spans="2:4" x14ac:dyDescent="0.25">
      <c r="B499" s="87"/>
      <c r="C499" s="88"/>
      <c r="D499" s="89"/>
    </row>
    <row r="500" spans="2:4" x14ac:dyDescent="0.25">
      <c r="B500" s="87"/>
      <c r="C500" s="88"/>
      <c r="D500" s="89"/>
    </row>
    <row r="501" spans="2:4" x14ac:dyDescent="0.25">
      <c r="B501" s="87"/>
      <c r="C501" s="88"/>
      <c r="D501" s="89"/>
    </row>
    <row r="502" spans="2:4" x14ac:dyDescent="0.25">
      <c r="B502" s="87"/>
      <c r="C502" s="88"/>
      <c r="D502" s="89"/>
    </row>
    <row r="503" spans="2:4" x14ac:dyDescent="0.25">
      <c r="B503" s="87"/>
      <c r="C503" s="88"/>
      <c r="D503" s="89"/>
    </row>
    <row r="504" spans="2:4" x14ac:dyDescent="0.25">
      <c r="B504" s="87"/>
      <c r="C504" s="88"/>
      <c r="D504" s="89"/>
    </row>
    <row r="505" spans="2:4" x14ac:dyDescent="0.25">
      <c r="B505" s="87"/>
      <c r="C505" s="88"/>
      <c r="D505" s="89"/>
    </row>
    <row r="506" spans="2:4" x14ac:dyDescent="0.25">
      <c r="B506" s="87"/>
      <c r="C506" s="88"/>
      <c r="D506" s="89"/>
    </row>
    <row r="507" spans="2:4" x14ac:dyDescent="0.25">
      <c r="B507" s="87"/>
      <c r="C507" s="88"/>
      <c r="D507" s="89"/>
    </row>
    <row r="508" spans="2:4" x14ac:dyDescent="0.25">
      <c r="B508" s="87"/>
      <c r="C508" s="88"/>
      <c r="D508" s="89"/>
    </row>
    <row r="509" spans="2:4" x14ac:dyDescent="0.25">
      <c r="B509" s="87"/>
      <c r="C509" s="88"/>
      <c r="D509" s="89"/>
    </row>
    <row r="510" spans="2:4" x14ac:dyDescent="0.25">
      <c r="B510" s="87"/>
      <c r="C510" s="88"/>
      <c r="D510" s="89"/>
    </row>
    <row r="511" spans="2:4" x14ac:dyDescent="0.25">
      <c r="B511" s="87"/>
      <c r="C511" s="88"/>
      <c r="D511" s="89"/>
    </row>
    <row r="512" spans="2:4" x14ac:dyDescent="0.25">
      <c r="B512" s="87"/>
      <c r="C512" s="88"/>
      <c r="D512" s="89"/>
    </row>
    <row r="513" spans="2:4" x14ac:dyDescent="0.25">
      <c r="B513" s="87"/>
      <c r="C513" s="88"/>
      <c r="D513" s="89"/>
    </row>
    <row r="514" spans="2:4" x14ac:dyDescent="0.25">
      <c r="B514" s="87"/>
      <c r="C514" s="88"/>
      <c r="D514" s="89"/>
    </row>
    <row r="515" spans="2:4" x14ac:dyDescent="0.25">
      <c r="B515" s="87"/>
      <c r="C515" s="88"/>
      <c r="D515" s="89"/>
    </row>
  </sheetData>
  <sheetProtection selectLockedCells="1"/>
  <mergeCells count="114">
    <mergeCell ref="A1:F1"/>
    <mergeCell ref="B4:D4"/>
    <mergeCell ref="B7:D7"/>
    <mergeCell ref="C9:D9"/>
    <mergeCell ref="C10:D10"/>
    <mergeCell ref="C11:D11"/>
    <mergeCell ref="C19:D19"/>
    <mergeCell ref="B20:D20"/>
    <mergeCell ref="C32:D32"/>
    <mergeCell ref="C33:D33"/>
    <mergeCell ref="C34:D34"/>
    <mergeCell ref="C35:D35"/>
    <mergeCell ref="C12:D12"/>
    <mergeCell ref="C13:D13"/>
    <mergeCell ref="C14:D14"/>
    <mergeCell ref="C15:D15"/>
    <mergeCell ref="C17:D17"/>
    <mergeCell ref="C18:D18"/>
    <mergeCell ref="C42:D42"/>
    <mergeCell ref="C43:D43"/>
    <mergeCell ref="C45:D45"/>
    <mergeCell ref="C46:D46"/>
    <mergeCell ref="C47:D47"/>
    <mergeCell ref="C48:D48"/>
    <mergeCell ref="C36:D36"/>
    <mergeCell ref="C37:D37"/>
    <mergeCell ref="C38:D38"/>
    <mergeCell ref="C39:D39"/>
    <mergeCell ref="C40:D40"/>
    <mergeCell ref="C41:D41"/>
    <mergeCell ref="C55:D55"/>
    <mergeCell ref="C56:D56"/>
    <mergeCell ref="C57:D57"/>
    <mergeCell ref="C58:D58"/>
    <mergeCell ref="C59:D59"/>
    <mergeCell ref="C60:D60"/>
    <mergeCell ref="C49:D49"/>
    <mergeCell ref="C50:D50"/>
    <mergeCell ref="C51:D51"/>
    <mergeCell ref="C52:D52"/>
    <mergeCell ref="C53:D53"/>
    <mergeCell ref="C54:D54"/>
    <mergeCell ref="C67:D67"/>
    <mergeCell ref="B119:D119"/>
    <mergeCell ref="B120:D120"/>
    <mergeCell ref="B128:D128"/>
    <mergeCell ref="B181:D181"/>
    <mergeCell ref="C182:D182"/>
    <mergeCell ref="C61:D61"/>
    <mergeCell ref="C62:D62"/>
    <mergeCell ref="C63:D63"/>
    <mergeCell ref="C64:D64"/>
    <mergeCell ref="C65:D65"/>
    <mergeCell ref="C66:D66"/>
    <mergeCell ref="C213:D213"/>
    <mergeCell ref="C214:D214"/>
    <mergeCell ref="B218:D218"/>
    <mergeCell ref="C220:D220"/>
    <mergeCell ref="C221:D221"/>
    <mergeCell ref="C223:D223"/>
    <mergeCell ref="C184:D184"/>
    <mergeCell ref="C186:D186"/>
    <mergeCell ref="C188:D188"/>
    <mergeCell ref="B189:D189"/>
    <mergeCell ref="B190:D190"/>
    <mergeCell ref="C212:D212"/>
    <mergeCell ref="C235:D235"/>
    <mergeCell ref="B236:D236"/>
    <mergeCell ref="C238:D238"/>
    <mergeCell ref="C244:D244"/>
    <mergeCell ref="C245:D245"/>
    <mergeCell ref="C246:D246"/>
    <mergeCell ref="C224:D224"/>
    <mergeCell ref="C225:D225"/>
    <mergeCell ref="C230:D230"/>
    <mergeCell ref="C231:D231"/>
    <mergeCell ref="C232:D232"/>
    <mergeCell ref="C233:D233"/>
    <mergeCell ref="C256:D256"/>
    <mergeCell ref="C260:D260"/>
    <mergeCell ref="C275:D275"/>
    <mergeCell ref="C277:D277"/>
    <mergeCell ref="C278:D278"/>
    <mergeCell ref="C279:D279"/>
    <mergeCell ref="C247:D247"/>
    <mergeCell ref="C248:D248"/>
    <mergeCell ref="C249:D249"/>
    <mergeCell ref="C250:D250"/>
    <mergeCell ref="C251:D251"/>
    <mergeCell ref="C252:D252"/>
    <mergeCell ref="C308:D308"/>
    <mergeCell ref="C320:D320"/>
    <mergeCell ref="C325:D325"/>
    <mergeCell ref="C326:D326"/>
    <mergeCell ref="C328:D328"/>
    <mergeCell ref="C333:D333"/>
    <mergeCell ref="C282:D282"/>
    <mergeCell ref="C288:D288"/>
    <mergeCell ref="C289:D289"/>
    <mergeCell ref="C293:D293"/>
    <mergeCell ref="C294:D294"/>
    <mergeCell ref="C298:D298"/>
    <mergeCell ref="B440:D440"/>
    <mergeCell ref="C441:D441"/>
    <mergeCell ref="C442:D442"/>
    <mergeCell ref="C443:D443"/>
    <mergeCell ref="C445:D445"/>
    <mergeCell ref="C447:D447"/>
    <mergeCell ref="C334:D334"/>
    <mergeCell ref="C335:D335"/>
    <mergeCell ref="B339:D339"/>
    <mergeCell ref="B347:D347"/>
    <mergeCell ref="B400:D400"/>
    <mergeCell ref="B416:D416"/>
  </mergeCells>
  <conditionalFormatting sqref="A449 A451:A452 A454:A455">
    <cfRule type="cellIs" dxfId="0" priority="1" stopIfTrue="1" operator="notEqual">
      <formula>""</formula>
    </cfRule>
  </conditionalFormatting>
  <printOptions horizontalCentered="1"/>
  <pageMargins left="0.25" right="0.25" top="0.75" bottom="0.75" header="0.3" footer="0.3"/>
  <pageSetup paperSize="9" scale="68" firstPageNumber="9" fitToHeight="0" orientation="portrait" useFirstPageNumber="1" r:id="rId1"/>
  <headerFooter alignWithMargins="0">
    <oddFooter xml:space="preserve">&amp;CPage &amp;P sur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2024-10-23T15:28:19Z</cp:lastPrinted>
  <dcterms:created xsi:type="dcterms:W3CDTF">2000-08-24T09:08:45Z</dcterms:created>
  <dcterms:modified xsi:type="dcterms:W3CDTF">2025-01-07T09:28:56Z</dcterms:modified>
</cp:coreProperties>
</file>